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28"/>
  <workbookPr/>
  <mc:AlternateContent xmlns:mc="http://schemas.openxmlformats.org/markup-compatibility/2006">
    <mc:Choice Requires="x15">
      <x15ac:absPath xmlns:x15ac="http://schemas.microsoft.com/office/spreadsheetml/2010/11/ac" url="C:\Users\Zilvinas\Downloads\OneDrive_1_1-18-2023\vytautui\"/>
    </mc:Choice>
  </mc:AlternateContent>
  <xr:revisionPtr revIDLastSave="0" documentId="13_ncr:1_{61D5F9CF-7223-4217-A651-86CB5DCBBD8F}" xr6:coauthVersionLast="47" xr6:coauthVersionMax="47" xr10:uidLastSave="{00000000-0000-0000-0000-000000000000}"/>
  <bookViews>
    <workbookView xWindow="-120" yWindow="-120" windowWidth="38640" windowHeight="15720" xr2:uid="{00000000-000D-0000-FFFF-FFFF00000000}"/>
  </bookViews>
  <sheets>
    <sheet name="JP MP" sheetId="1" r:id="rId1"/>
    <sheet name="Klasifikatorius" sheetId="2" r:id="rId2"/>
  </sheets>
  <definedNames>
    <definedName name="_xlnm._FilterDatabase" localSheetId="0" hidden="1">'JP MP'!$B$6:$P$18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13" i="1" l="1"/>
  <c r="J11" i="1"/>
  <c r="J10" i="1"/>
  <c r="J12" i="1"/>
  <c r="J14" i="1"/>
  <c r="J15" i="1"/>
  <c r="J16" i="1"/>
  <c r="J17" i="1"/>
  <c r="J9" i="1" l="1"/>
</calcChain>
</file>

<file path=xl/sharedStrings.xml><?xml version="1.0" encoding="utf-8"?>
<sst xmlns="http://schemas.openxmlformats.org/spreadsheetml/2006/main" count="51" uniqueCount="44">
  <si>
    <t xml:space="preserve">FORMAI PRITARTA 
Tarpinstitucinės darbo grupės, sudarytos Lietuvos Respublikos finansų ministro 2021 m. birželio 11 d. įsakymu Nr. 1K-219 „Dėl  tarpinstitucinės darbo grupės sudarymo“,  2022 m. rugpjūčio 5 d. posėdžio protokolu Nr. 5
Jungtinių projektų valdymo proceso 4 priedas </t>
  </si>
  <si>
    <t>JUNGTINIO PROJEKTO PROJEKTO MOKĖJIMO PRAŠYMAS</t>
  </si>
  <si>
    <t>Eilės numeris</t>
  </si>
  <si>
    <t>Poveiklės numeris ir pavadinimas</t>
  </si>
  <si>
    <t>Kvietimo numeris ir pavadinimas</t>
  </si>
  <si>
    <t>Supaprastintai apmokamų išlaidų dydžio kodas</t>
  </si>
  <si>
    <t>Supaprastintai apmokamų išlaidų dydžio versija</t>
  </si>
  <si>
    <t>Supaprastintai apmokamų išlaidų dydžio pavadinimas</t>
  </si>
  <si>
    <t>Supaprastintai apmokamų išlaidų dydis (eurais arba proc. )</t>
  </si>
  <si>
    <t xml:space="preserve">Vienetų skaičius
</t>
  </si>
  <si>
    <t>Prašoma pripažinti tinkamomis finansuoti išlaidų suma, eurais</t>
  </si>
  <si>
    <t>Komentaras</t>
  </si>
  <si>
    <t>Pridedami dokumentai</t>
  </si>
  <si>
    <t xml:space="preserve">Informavimo apie JP projektą ir komunikacijos priemonės </t>
  </si>
  <si>
    <t>Pildo JP vykdytojas DMS</t>
  </si>
  <si>
    <t>Perkelti į veiklos ataskaitos mokėjimo prašymo dalį</t>
  </si>
  <si>
    <t xml:space="preserve">Komentaras </t>
  </si>
  <si>
    <t>Valstybės biudžeto lėšomis apmokamas pridėtinės vertės mokestis (toliau - PVM), eurais</t>
  </si>
  <si>
    <t>Bendra suma:</t>
  </si>
  <si>
    <t xml:space="preserve">1.3 Privačių elektromobilių įkrovimo prieigų įrengimas darbovietėse (įmonėse, įstaigose, organizacijose ir t. t.) </t>
  </si>
  <si>
    <t xml:space="preserve">Nr. 03-002-J-0001-J04 Juridinių asmenų privačių elektromobilių įkrovimo prieigų įrengimas darbovietėse </t>
  </si>
  <si>
    <t xml:space="preserve">   FĮ-03-05  </t>
  </si>
  <si>
    <t>01</t>
  </si>
  <si>
    <r>
      <t xml:space="preserve">Fiksuotasis vieneto įkainis juridiniams asmenims už ant </t>
    </r>
    <r>
      <rPr>
        <b/>
        <sz val="11"/>
        <rFont val="Times New Roman"/>
        <family val="1"/>
        <charset val="186"/>
      </rPr>
      <t>sienos</t>
    </r>
    <r>
      <rPr>
        <sz val="11"/>
        <rFont val="Times New Roman"/>
        <family val="1"/>
        <charset val="186"/>
      </rPr>
      <t xml:space="preserve"> įrengtą elektromobilių įkrovimo stotelę su prieiga (7–22 kW galios)*, </t>
    </r>
    <r>
      <rPr>
        <b/>
        <sz val="11"/>
        <rFont val="Times New Roman"/>
        <family val="1"/>
        <charset val="186"/>
      </rPr>
      <t>be PVM</t>
    </r>
  </si>
  <si>
    <t>1. PVM sąskaita (-os) faktūra (-os)/ sąskaita (-os) faktūra (-os), x vnt; 
2. Montavimo/įrengimo perdavimo-priėmimo aktas (-ai), x vnt.;
3. Techninė specifikacija x vnt.; 
4. Įrengtos stotelės su prieiga ir (ar) ženklinimo nuotrauka (-os) x vnt.;
5. JPP vykdytojo deklaracija x vnt;
6. JPP vykdytojo pagrindinės interneto svetainės (jeigu tokia yra) ir socialinio tinklo kompiuterio ekrano nuotrauka, kur per 20 darbo dienų nuo rašto dėl sprendimo skirti finansavimą JP projektui datos, buvo paskelbtas trumpas JP projekto aprašymas x vnt.</t>
  </si>
  <si>
    <t>Nurodoma JP projekto vykdytojo pagrindinė interneto svetainė (jeigu tokia yra) ir socialinio tinklo (-ų) nuoroda (-os), kuriuose per 20 darbo dienų nuo informacijos dėl paraiškos finansuoti JP projektą patvirtinimo gavimo dienos buvo paskelbtas trumpas JP projekto aprašymas</t>
  </si>
  <si>
    <t xml:space="preserve">   FĮ-03-06</t>
  </si>
  <si>
    <r>
      <t>Fiksuotasis vieneto įkainis juridiniams asmenims už ant</t>
    </r>
    <r>
      <rPr>
        <b/>
        <sz val="11"/>
        <rFont val="Times New Roman"/>
        <family val="1"/>
        <charset val="186"/>
      </rPr>
      <t xml:space="preserve"> sienos</t>
    </r>
    <r>
      <rPr>
        <sz val="11"/>
        <rFont val="Times New Roman"/>
        <family val="1"/>
        <charset val="186"/>
      </rPr>
      <t xml:space="preserve"> įrengtą elektromobilių įkrovimo stotelę su prieiga (7–22 kW galios)*, </t>
    </r>
    <r>
      <rPr>
        <b/>
        <sz val="11"/>
        <rFont val="Times New Roman"/>
        <family val="1"/>
        <charset val="186"/>
      </rPr>
      <t>su PVM</t>
    </r>
  </si>
  <si>
    <t xml:space="preserve">   FĮ-03-07</t>
  </si>
  <si>
    <r>
      <t xml:space="preserve">Fiksuotasis vieneto įkainis juridiniams asmenims už elektromobilių įkrovimo stotelės papildomus būtinuosius priedus ir įrengimo darbus, kai stotelė įrengiama ant </t>
    </r>
    <r>
      <rPr>
        <b/>
        <sz val="11"/>
        <rFont val="Times New Roman"/>
        <family val="1"/>
        <charset val="186"/>
      </rPr>
      <t>sienos</t>
    </r>
    <r>
      <rPr>
        <sz val="11"/>
        <rFont val="Times New Roman"/>
        <family val="1"/>
        <charset val="186"/>
      </rPr>
      <t xml:space="preserve"> (7–22 kW galios)**, </t>
    </r>
    <r>
      <rPr>
        <b/>
        <sz val="11"/>
        <rFont val="Times New Roman"/>
        <family val="1"/>
        <charset val="186"/>
      </rPr>
      <t>be PVM</t>
    </r>
  </si>
  <si>
    <t xml:space="preserve">   FĮ-03-08</t>
  </si>
  <si>
    <r>
      <t xml:space="preserve">Fiksuotasis vieneto įkainis juridiniams asmenims už elektromobilių įkrovimo stotelės papildomus būtinuosius priedus ir įrengimo darbus, kai stotelė įrengiama ant </t>
    </r>
    <r>
      <rPr>
        <b/>
        <sz val="11"/>
        <rFont val="Times New Roman"/>
        <family val="1"/>
        <charset val="186"/>
      </rPr>
      <t>sienos</t>
    </r>
    <r>
      <rPr>
        <sz val="11"/>
        <rFont val="Times New Roman"/>
        <family val="1"/>
        <charset val="186"/>
      </rPr>
      <t xml:space="preserve"> (7–22 kW galios)**, </t>
    </r>
    <r>
      <rPr>
        <b/>
        <sz val="11"/>
        <rFont val="Times New Roman"/>
        <family val="1"/>
        <charset val="186"/>
      </rPr>
      <t>su PVM</t>
    </r>
  </si>
  <si>
    <t xml:space="preserve">   FĮ-03-09</t>
  </si>
  <si>
    <r>
      <t>Fiksuotasis vieneto įkainis juridiniams asmenims už ant</t>
    </r>
    <r>
      <rPr>
        <b/>
        <sz val="11"/>
        <rFont val="Times New Roman"/>
        <family val="1"/>
        <charset val="186"/>
      </rPr>
      <t xml:space="preserve"> žemės</t>
    </r>
    <r>
      <rPr>
        <sz val="11"/>
        <rFont val="Times New Roman"/>
        <family val="1"/>
        <charset val="186"/>
      </rPr>
      <t xml:space="preserve"> įrengtą elektromobilių įkrovimo stotelę su prieiga (7–22 kW galios)*, </t>
    </r>
    <r>
      <rPr>
        <b/>
        <sz val="11"/>
        <rFont val="Times New Roman"/>
        <family val="1"/>
        <charset val="186"/>
      </rPr>
      <t>be PVM</t>
    </r>
  </si>
  <si>
    <t xml:space="preserve">   FĮ-03-10</t>
  </si>
  <si>
    <r>
      <t xml:space="preserve">Fiksuotasis vieneto įkainis juridiniams asmenims už ant </t>
    </r>
    <r>
      <rPr>
        <b/>
        <sz val="11"/>
        <rFont val="Times New Roman"/>
        <family val="1"/>
        <charset val="186"/>
      </rPr>
      <t>žemės</t>
    </r>
    <r>
      <rPr>
        <sz val="11"/>
        <rFont val="Times New Roman"/>
        <family val="1"/>
        <charset val="186"/>
      </rPr>
      <t xml:space="preserve"> įrengtą elektromobilių įkrovimo stotelę su prieiga (7–22 kW galios)*, </t>
    </r>
    <r>
      <rPr>
        <b/>
        <sz val="11"/>
        <rFont val="Times New Roman"/>
        <family val="1"/>
        <charset val="186"/>
      </rPr>
      <t>su PVM</t>
    </r>
  </si>
  <si>
    <t xml:space="preserve">   FĮ-03-11</t>
  </si>
  <si>
    <r>
      <t>Fiksuotasis vieneto įkainis juridiniams asmenims už elektromobilių įkrovimo stotelės papildomus būtinuosius priedus ir įrengimo darbus, kai stotelė įrengiama ant</t>
    </r>
    <r>
      <rPr>
        <b/>
        <sz val="11"/>
        <rFont val="Times New Roman"/>
        <family val="1"/>
        <charset val="186"/>
      </rPr>
      <t xml:space="preserve"> žemės</t>
    </r>
    <r>
      <rPr>
        <sz val="11"/>
        <rFont val="Times New Roman"/>
        <family val="1"/>
        <charset val="186"/>
      </rPr>
      <t xml:space="preserve">  (7–22 kW galios)**, </t>
    </r>
    <r>
      <rPr>
        <b/>
        <sz val="11"/>
        <rFont val="Times New Roman"/>
        <family val="1"/>
        <charset val="186"/>
      </rPr>
      <t>be PVM</t>
    </r>
  </si>
  <si>
    <t>FĮ-03-12</t>
  </si>
  <si>
    <t>Fiksuotasis vieneto įkainis juridiniams asmenims už elektromobilių įkrovimo stotelės papildomus būtinuosius priedus ir įrengimo darbus, kai stotelė įrengiama ant žemės (7–22 kW galios)**, su PVM</t>
  </si>
  <si>
    <t>Netiesioginės JP projekto išlaidos
(pildoma, jei kvietime teikti paraiškas finansuoti JP projektus pažymėta, kad netiesioginės JP projekto išlaidos yra tinkamos finansuoti)</t>
  </si>
  <si>
    <r>
      <t>*</t>
    </r>
    <r>
      <rPr>
        <i/>
        <sz val="11"/>
        <rFont val="Times New Roman"/>
        <family val="1"/>
        <charset val="186"/>
      </rPr>
      <t>fiksuotųjų vieneto įkainių vienetų skaičius yra lygus įkrovimo prieigų skaičiui ir turi būti taikomas kartu su jį atitinkančiu elektromobilių įkrovimo stotelės papildomų būtinųjų priedų ir įrengimo darbų fiksuotuoju vieneto įkainiu</t>
    </r>
    <r>
      <rPr>
        <sz val="11"/>
        <rFont val="Times New Roman"/>
        <family val="1"/>
        <charset val="186"/>
      </rPr>
      <t>.</t>
    </r>
  </si>
  <si>
    <r>
      <t>**</t>
    </r>
    <r>
      <rPr>
        <i/>
        <sz val="11"/>
        <rFont val="Times New Roman"/>
        <family val="1"/>
        <charset val="186"/>
      </rPr>
      <t>fiksuotasis vieneto įkainis turi būti taikomas kartu su jį atitinkančiu elektromobilių įkrovimo stotelės su prieiga fiksuotuoju vieneto įkainiu.</t>
    </r>
  </si>
  <si>
    <t>St. Skaičius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</si>
</sst>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charset val="186"/>
      <scheme val="minor"/>
    </font>
    <font>
      <sz val="11"/>
      <color theme="1"/>
      <name val="Calibri"/>
      <family val="2"/>
      <scheme val="minor"/>
    </font>
    <font>
      <sz val="11"/>
      <color rgb="FF000000"/>
      <name val="Times New Roman"/>
      <family val="1"/>
      <charset val="186"/>
    </font>
    <font>
      <sz val="11"/>
      <color rgb="FF000000"/>
      <name val="Calibri"/>
      <family val="2"/>
      <charset val="186"/>
      <scheme val="minor"/>
    </font>
    <font>
      <b/>
      <sz val="11"/>
      <color rgb="FF000000"/>
      <name val="Times New Roman"/>
      <family val="1"/>
      <charset val="186"/>
    </font>
    <font>
      <sz val="10"/>
      <color rgb="FF000000"/>
      <name val="Times New Roman"/>
      <family val="1"/>
      <charset val="186"/>
    </font>
    <font>
      <i/>
      <sz val="10"/>
      <color rgb="FF000000"/>
      <name val="Times New Roman"/>
      <family val="1"/>
      <charset val="186"/>
    </font>
    <font>
      <i/>
      <sz val="9"/>
      <color rgb="FF000000"/>
      <name val="Times New Roman"/>
      <family val="1"/>
      <charset val="186"/>
    </font>
    <font>
      <sz val="10"/>
      <color rgb="FF000000"/>
      <name val="Times New Roman"/>
      <family val="1"/>
    </font>
    <font>
      <i/>
      <sz val="11"/>
      <color rgb="FF000000"/>
      <name val="Times New Roman"/>
      <family val="1"/>
      <charset val="186"/>
    </font>
    <font>
      <sz val="11"/>
      <color rgb="FF000000"/>
      <name val="Times New Roman"/>
      <family val="1"/>
    </font>
    <font>
      <b/>
      <i/>
      <sz val="11"/>
      <color rgb="FF000000"/>
      <name val="Times New Roman"/>
      <family val="1"/>
      <charset val="186"/>
    </font>
    <font>
      <i/>
      <sz val="10"/>
      <color rgb="FF000000"/>
      <name val="Times New Roman"/>
      <family val="1"/>
    </font>
    <font>
      <i/>
      <sz val="72"/>
      <color rgb="FF000000"/>
      <name val="Times New Roman"/>
      <family val="1"/>
      <charset val="186"/>
    </font>
    <font>
      <sz val="8"/>
      <name val="Calibri"/>
      <family val="2"/>
      <charset val="186"/>
      <scheme val="minor"/>
    </font>
    <font>
      <sz val="11"/>
      <name val="Times New Roman"/>
      <family val="1"/>
      <charset val="186"/>
    </font>
    <font>
      <b/>
      <sz val="11"/>
      <name val="Times New Roman"/>
      <family val="1"/>
      <charset val="186"/>
    </font>
    <font>
      <i/>
      <sz val="11"/>
      <name val="Times New Roman"/>
      <family val="1"/>
      <charset val="186"/>
    </font>
  </fonts>
  <fills count="8">
    <fill>
      <patternFill patternType="none"/>
    </fill>
    <fill>
      <patternFill patternType="gray125"/>
    </fill>
    <fill>
      <patternFill patternType="solid">
        <fgColor theme="2" tint="-9.9978637043366805E-2"/>
        <bgColor indexed="64"/>
      </patternFill>
    </fill>
    <fill>
      <patternFill patternType="solid">
        <fgColor theme="5" tint="0.79998168889431442"/>
        <bgColor indexed="64"/>
      </patternFill>
    </fill>
    <fill>
      <patternFill patternType="solid">
        <fgColor theme="0" tint="-0.249977111117893"/>
        <bgColor indexed="64"/>
      </patternFill>
    </fill>
    <fill>
      <patternFill patternType="solid">
        <fgColor rgb="FFFFF2CC"/>
        <bgColor indexed="64"/>
      </patternFill>
    </fill>
    <fill>
      <patternFill patternType="solid">
        <fgColor rgb="FFFFFFFF"/>
        <bgColor indexed="64"/>
      </patternFill>
    </fill>
    <fill>
      <patternFill patternType="solid">
        <fgColor theme="7" tint="0.79998168889431442"/>
        <bgColor indexed="64"/>
      </patternFill>
    </fill>
  </fills>
  <borders count="26">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thin">
        <color rgb="FF000000"/>
      </bottom>
      <diagonal/>
    </border>
    <border diagonalUp="1" diagonalDown="1">
      <left style="thin">
        <color rgb="FF000000"/>
      </left>
      <right style="thin">
        <color rgb="FF000000"/>
      </right>
      <top style="thin">
        <color indexed="64"/>
      </top>
      <bottom style="thin">
        <color rgb="FF000000"/>
      </bottom>
      <diagonal style="thin">
        <color indexed="64"/>
      </diagonal>
    </border>
    <border diagonalUp="1" diagonalDown="1">
      <left style="thin">
        <color indexed="64"/>
      </left>
      <right style="thin">
        <color indexed="64"/>
      </right>
      <top style="thin">
        <color indexed="64"/>
      </top>
      <bottom/>
      <diagonal style="thin">
        <color indexed="64"/>
      </diagonal>
    </border>
    <border diagonalUp="1" diagonalDown="1">
      <left style="thin">
        <color rgb="FF000000"/>
      </left>
      <right style="thin">
        <color rgb="FF000000"/>
      </right>
      <top style="thin">
        <color rgb="FF000000"/>
      </top>
      <bottom style="thin">
        <color rgb="FF000000"/>
      </bottom>
      <diagonal style="thin">
        <color indexed="64"/>
      </diagonal>
    </border>
    <border diagonalUp="1" diagonalDown="1">
      <left style="thin">
        <color rgb="FF000000"/>
      </left>
      <right/>
      <top style="thin">
        <color rgb="FF000000"/>
      </top>
      <bottom style="thin">
        <color rgb="FF000000"/>
      </bottom>
      <diagonal style="thin">
        <color indexed="64"/>
      </diagonal>
    </border>
    <border diagonalUp="1" diagonalDown="1">
      <left style="thin">
        <color rgb="FF000000"/>
      </left>
      <right style="thin">
        <color rgb="FF000000"/>
      </right>
      <top/>
      <bottom style="thin">
        <color rgb="FF000000"/>
      </bottom>
      <diagonal style="thin">
        <color indexed="64"/>
      </diagonal>
    </border>
    <border diagonalUp="1" diagonalDown="1">
      <left/>
      <right/>
      <top style="thin">
        <color rgb="FF000000"/>
      </top>
      <bottom style="thin">
        <color rgb="FF000000"/>
      </bottom>
      <diagonal style="thin">
        <color indexed="64"/>
      </diagonal>
    </border>
    <border diagonalUp="1" diagonalDown="1">
      <left style="thin">
        <color indexed="64"/>
      </left>
      <right style="thin">
        <color indexed="64"/>
      </right>
      <top style="thin">
        <color indexed="64"/>
      </top>
      <bottom style="thin">
        <color indexed="64"/>
      </bottom>
      <diagonal style="thin">
        <color indexed="64"/>
      </diagonal>
    </border>
    <border diagonalUp="1" diagonalDown="1">
      <left style="thin">
        <color rgb="FF000000"/>
      </left>
      <right/>
      <top/>
      <bottom style="thin">
        <color rgb="FF000000"/>
      </bottom>
      <diagonal style="thin">
        <color indexed="64"/>
      </diagonal>
    </border>
    <border>
      <left style="thin">
        <color indexed="64"/>
      </left>
      <right style="thin">
        <color indexed="64"/>
      </right>
      <top/>
      <bottom/>
      <diagonal/>
    </border>
    <border>
      <left/>
      <right style="thin">
        <color rgb="FF000000"/>
      </right>
      <top/>
      <bottom style="thin">
        <color indexed="64"/>
      </bottom>
      <diagonal/>
    </border>
    <border>
      <left style="thin">
        <color indexed="64"/>
      </left>
      <right style="thin">
        <color rgb="FF000000"/>
      </right>
      <top style="thin">
        <color indexed="64"/>
      </top>
      <bottom/>
      <diagonal/>
    </border>
    <border>
      <left style="thin">
        <color indexed="64"/>
      </left>
      <right style="thin">
        <color rgb="FF000000"/>
      </right>
      <top/>
      <bottom/>
      <diagonal/>
    </border>
    <border>
      <left style="thin">
        <color indexed="64"/>
      </left>
      <right style="thin">
        <color rgb="FF000000"/>
      </right>
      <top/>
      <bottom style="thin">
        <color rgb="FF000000"/>
      </bottom>
      <diagonal/>
    </border>
  </borders>
  <cellStyleXfs count="2">
    <xf numFmtId="0" fontId="0" fillId="0" borderId="0"/>
    <xf numFmtId="0" fontId="1" fillId="0" borderId="0"/>
  </cellStyleXfs>
  <cellXfs count="69">
    <xf numFmtId="0" fontId="0" fillId="0" borderId="0" xfId="0"/>
    <xf numFmtId="0" fontId="3" fillId="0" borderId="0" xfId="0" applyFont="1"/>
    <xf numFmtId="0" fontId="4" fillId="0" borderId="5" xfId="0" applyFont="1" applyBorder="1" applyAlignment="1">
      <alignment horizontal="center" vertical="center" wrapText="1"/>
    </xf>
    <xf numFmtId="0" fontId="4" fillId="0" borderId="5" xfId="1" applyFont="1" applyBorder="1" applyAlignment="1">
      <alignment horizontal="center" vertical="center" wrapText="1"/>
    </xf>
    <xf numFmtId="0" fontId="5" fillId="2" borderId="3" xfId="1" applyFont="1" applyFill="1" applyBorder="1" applyAlignment="1">
      <alignment vertical="center" wrapText="1"/>
    </xf>
    <xf numFmtId="0" fontId="4" fillId="2" borderId="3" xfId="1" applyFont="1" applyFill="1" applyBorder="1" applyAlignment="1">
      <alignment horizontal="center" vertical="center" wrapText="1"/>
    </xf>
    <xf numFmtId="0" fontId="7" fillId="0" borderId="0" xfId="1" applyFont="1" applyAlignment="1">
      <alignment vertical="top" wrapText="1"/>
    </xf>
    <xf numFmtId="0" fontId="5" fillId="2" borderId="8" xfId="1" applyFont="1" applyFill="1" applyBorder="1" applyAlignment="1">
      <alignment vertical="center" wrapText="1"/>
    </xf>
    <xf numFmtId="0" fontId="11" fillId="0" borderId="1" xfId="1" applyFont="1" applyBorder="1" applyAlignment="1">
      <alignment horizontal="center" vertical="center" wrapText="1"/>
    </xf>
    <xf numFmtId="0" fontId="9" fillId="5" borderId="1" xfId="1" applyFont="1" applyFill="1" applyBorder="1" applyAlignment="1">
      <alignment horizontal="center" vertical="center" wrapText="1"/>
    </xf>
    <xf numFmtId="0" fontId="6" fillId="0" borderId="14" xfId="1" applyFont="1" applyBorder="1" applyAlignment="1">
      <alignment horizontal="center" vertical="top" wrapText="1"/>
    </xf>
    <xf numFmtId="0" fontId="6" fillId="0" borderId="15" xfId="1" applyFont="1" applyBorder="1" applyAlignment="1">
      <alignment horizontal="center" vertical="top" wrapText="1"/>
    </xf>
    <xf numFmtId="0" fontId="2" fillId="0" borderId="0" xfId="0" applyFont="1" applyAlignment="1">
      <alignment horizontal="left" vertical="top" wrapText="1"/>
    </xf>
    <xf numFmtId="0" fontId="12" fillId="0" borderId="15" xfId="1" applyFont="1" applyBorder="1" applyAlignment="1">
      <alignment horizontal="center" vertical="top" wrapText="1"/>
    </xf>
    <xf numFmtId="0" fontId="13" fillId="0" borderId="13" xfId="1" applyFont="1" applyBorder="1" applyAlignment="1">
      <alignment horizontal="center" vertical="top" wrapText="1"/>
    </xf>
    <xf numFmtId="0" fontId="12" fillId="0" borderId="16" xfId="1" applyFont="1" applyBorder="1" applyAlignment="1">
      <alignment horizontal="center" vertical="top" wrapText="1"/>
    </xf>
    <xf numFmtId="0" fontId="12" fillId="0" borderId="17" xfId="1" applyFont="1" applyBorder="1" applyAlignment="1">
      <alignment horizontal="center" vertical="top" wrapText="1"/>
    </xf>
    <xf numFmtId="0" fontId="2" fillId="0" borderId="0" xfId="0" applyFont="1"/>
    <xf numFmtId="0" fontId="2" fillId="4" borderId="5" xfId="1" applyFont="1" applyFill="1" applyBorder="1" applyAlignment="1">
      <alignment horizontal="center" vertical="center"/>
    </xf>
    <xf numFmtId="0" fontId="2" fillId="0" borderId="1" xfId="1" applyFont="1" applyBorder="1" applyAlignment="1">
      <alignment horizontal="center" vertical="top" wrapText="1"/>
    </xf>
    <xf numFmtId="49" fontId="2" fillId="0" borderId="1" xfId="1" applyNumberFormat="1" applyFont="1" applyBorder="1" applyAlignment="1">
      <alignment horizontal="center" vertical="top" wrapText="1"/>
    </xf>
    <xf numFmtId="0" fontId="12" fillId="0" borderId="18" xfId="1" applyFont="1" applyBorder="1" applyAlignment="1">
      <alignment horizontal="center" vertical="top" wrapText="1"/>
    </xf>
    <xf numFmtId="0" fontId="8" fillId="0" borderId="5" xfId="1" applyFont="1" applyBorder="1" applyAlignment="1">
      <alignment horizontal="center" vertical="top" wrapText="1"/>
    </xf>
    <xf numFmtId="49" fontId="2" fillId="0" borderId="5" xfId="1" applyNumberFormat="1" applyFont="1" applyBorder="1" applyAlignment="1">
      <alignment horizontal="center" vertical="top" wrapText="1"/>
    </xf>
    <xf numFmtId="0" fontId="15" fillId="0" borderId="0" xfId="0" applyFont="1" applyAlignment="1">
      <alignment wrapText="1"/>
    </xf>
    <xf numFmtId="0" fontId="15" fillId="0" borderId="5" xfId="0" applyFont="1" applyBorder="1" applyAlignment="1">
      <alignment wrapText="1"/>
    </xf>
    <xf numFmtId="0" fontId="13" fillId="0" borderId="20" xfId="1" applyFont="1" applyBorder="1" applyAlignment="1">
      <alignment horizontal="center" vertical="top" wrapText="1"/>
    </xf>
    <xf numFmtId="0" fontId="6" fillId="0" borderId="17" xfId="1" applyFont="1" applyBorder="1" applyAlignment="1">
      <alignment horizontal="center" vertical="top" wrapText="1"/>
    </xf>
    <xf numFmtId="0" fontId="6" fillId="0" borderId="19" xfId="1" applyFont="1" applyBorder="1" applyAlignment="1">
      <alignment horizontal="center" vertical="top" wrapText="1"/>
    </xf>
    <xf numFmtId="0" fontId="15" fillId="0" borderId="0" xfId="0" applyFont="1"/>
    <xf numFmtId="0" fontId="15" fillId="0" borderId="5" xfId="0" applyFont="1" applyBorder="1" applyAlignment="1">
      <alignment horizontal="center" vertical="top"/>
    </xf>
    <xf numFmtId="0" fontId="15" fillId="0" borderId="0" xfId="0" applyFont="1" applyAlignment="1">
      <alignment horizontal="left" wrapText="1"/>
    </xf>
    <xf numFmtId="49" fontId="2" fillId="0" borderId="12" xfId="1" applyNumberFormat="1" applyFont="1" applyBorder="1" applyAlignment="1">
      <alignment horizontal="center" vertical="top" wrapText="1"/>
    </xf>
    <xf numFmtId="0" fontId="15" fillId="0" borderId="5" xfId="0" applyFont="1" applyBorder="1" applyAlignment="1">
      <alignment horizontal="left" vertical="top" wrapText="1"/>
    </xf>
    <xf numFmtId="0" fontId="15" fillId="0" borderId="1" xfId="1" applyFont="1" applyBorder="1" applyAlignment="1">
      <alignment horizontal="left" vertical="top" wrapText="1"/>
    </xf>
    <xf numFmtId="0" fontId="5" fillId="2" borderId="7" xfId="1" applyFont="1" applyFill="1" applyBorder="1" applyAlignment="1">
      <alignment vertical="center" wrapText="1"/>
    </xf>
    <xf numFmtId="0" fontId="9" fillId="0" borderId="7" xfId="1" applyFont="1" applyBorder="1" applyAlignment="1">
      <alignment horizontal="center" vertical="center" wrapText="1"/>
    </xf>
    <xf numFmtId="0" fontId="9" fillId="0" borderId="2" xfId="1" applyFont="1" applyBorder="1" applyAlignment="1">
      <alignment horizontal="center" vertical="center" wrapText="1"/>
    </xf>
    <xf numFmtId="0" fontId="9" fillId="0" borderId="12" xfId="0" applyFont="1" applyBorder="1" applyAlignment="1">
      <alignment horizontal="center" vertical="center"/>
    </xf>
    <xf numFmtId="49" fontId="2" fillId="0" borderId="2" xfId="1" applyNumberFormat="1" applyFont="1" applyBorder="1" applyAlignment="1">
      <alignment horizontal="center" vertical="top" wrapText="1"/>
    </xf>
    <xf numFmtId="0" fontId="9" fillId="0" borderId="3" xfId="1" applyFont="1" applyBorder="1" applyAlignment="1">
      <alignment horizontal="center" vertical="center" wrapText="1"/>
    </xf>
    <xf numFmtId="0" fontId="15" fillId="6" borderId="5" xfId="0" applyFont="1" applyFill="1" applyBorder="1" applyAlignment="1">
      <alignment vertical="center" wrapText="1"/>
    </xf>
    <xf numFmtId="0" fontId="9" fillId="7" borderId="5" xfId="1" applyFont="1" applyFill="1" applyBorder="1" applyAlignment="1" applyProtection="1">
      <alignment horizontal="center" vertical="center" wrapText="1"/>
      <protection locked="0"/>
    </xf>
    <xf numFmtId="0" fontId="9" fillId="7" borderId="5" xfId="0" applyFont="1" applyFill="1" applyBorder="1" applyAlignment="1" applyProtection="1">
      <alignment horizontal="center" vertical="center"/>
      <protection locked="0"/>
    </xf>
    <xf numFmtId="0" fontId="2" fillId="4" borderId="9" xfId="1" applyFont="1" applyFill="1" applyBorder="1" applyAlignment="1">
      <alignment horizontal="center" vertical="top"/>
    </xf>
    <xf numFmtId="0" fontId="2" fillId="4" borderId="10" xfId="1" applyFont="1" applyFill="1" applyBorder="1" applyAlignment="1">
      <alignment horizontal="center" vertical="top"/>
    </xf>
    <xf numFmtId="0" fontId="2" fillId="4" borderId="22" xfId="1" applyFont="1" applyFill="1" applyBorder="1" applyAlignment="1">
      <alignment horizontal="center" vertical="top"/>
    </xf>
    <xf numFmtId="0" fontId="4" fillId="5" borderId="1" xfId="1" applyFont="1" applyFill="1" applyBorder="1" applyAlignment="1">
      <alignment horizontal="center" vertical="center" wrapText="1"/>
    </xf>
    <xf numFmtId="0" fontId="4" fillId="5" borderId="6" xfId="1" applyFont="1" applyFill="1" applyBorder="1" applyAlignment="1">
      <alignment horizontal="center" vertical="center" wrapText="1"/>
    </xf>
    <xf numFmtId="0" fontId="2" fillId="0" borderId="0" xfId="0" applyFont="1" applyAlignment="1">
      <alignment horizontal="left" vertical="top" wrapText="1"/>
    </xf>
    <xf numFmtId="0" fontId="4" fillId="3" borderId="9" xfId="1" applyFont="1" applyFill="1" applyBorder="1" applyAlignment="1">
      <alignment horizontal="left" vertical="top" wrapText="1"/>
    </xf>
    <xf numFmtId="0" fontId="4" fillId="3" borderId="10" xfId="1" applyFont="1" applyFill="1" applyBorder="1" applyAlignment="1">
      <alignment horizontal="left" vertical="top" wrapText="1"/>
    </xf>
    <xf numFmtId="0" fontId="4" fillId="3" borderId="11" xfId="1" applyFont="1" applyFill="1" applyBorder="1" applyAlignment="1">
      <alignment horizontal="left" vertical="top" wrapText="1"/>
    </xf>
    <xf numFmtId="0" fontId="5" fillId="2" borderId="2" xfId="1" applyFont="1" applyFill="1" applyBorder="1" applyAlignment="1">
      <alignment horizontal="center"/>
    </xf>
    <xf numFmtId="0" fontId="5" fillId="2" borderId="3" xfId="1" applyFont="1" applyFill="1" applyBorder="1" applyAlignment="1">
      <alignment horizontal="center"/>
    </xf>
    <xf numFmtId="0" fontId="5" fillId="2" borderId="4" xfId="1" applyFont="1" applyFill="1" applyBorder="1" applyAlignment="1">
      <alignment horizontal="center"/>
    </xf>
    <xf numFmtId="0" fontId="4" fillId="0" borderId="5" xfId="0" applyFont="1" applyBorder="1" applyAlignment="1">
      <alignment horizontal="center" vertical="center" wrapText="1"/>
    </xf>
    <xf numFmtId="0" fontId="4" fillId="0" borderId="5" xfId="1" applyFont="1" applyBorder="1" applyAlignment="1">
      <alignment horizontal="center" vertical="center" wrapText="1"/>
    </xf>
    <xf numFmtId="0" fontId="4" fillId="5" borderId="5" xfId="1" applyFont="1" applyFill="1" applyBorder="1" applyAlignment="1">
      <alignment horizontal="center" vertical="center" wrapText="1"/>
    </xf>
    <xf numFmtId="0" fontId="4" fillId="0" borderId="1" xfId="1" applyFont="1" applyBorder="1" applyAlignment="1">
      <alignment horizontal="center" vertical="center" wrapText="1"/>
    </xf>
    <xf numFmtId="0" fontId="4" fillId="0" borderId="6" xfId="1" applyFont="1" applyBorder="1" applyAlignment="1">
      <alignment horizontal="center" vertical="center" wrapText="1"/>
    </xf>
    <xf numFmtId="0" fontId="4" fillId="0" borderId="0" xfId="0" applyFont="1" applyAlignment="1">
      <alignment horizontal="center"/>
    </xf>
    <xf numFmtId="0" fontId="10" fillId="0" borderId="5" xfId="1" applyFont="1" applyBorder="1" applyAlignment="1">
      <alignment horizontal="center" vertical="top" wrapText="1"/>
    </xf>
    <xf numFmtId="0" fontId="2" fillId="5" borderId="1" xfId="1" applyFont="1" applyFill="1" applyBorder="1" applyAlignment="1" applyProtection="1">
      <alignment horizontal="center" vertical="top" wrapText="1"/>
      <protection locked="0"/>
    </xf>
    <xf numFmtId="0" fontId="2" fillId="5" borderId="23" xfId="1" applyFont="1" applyFill="1" applyBorder="1" applyAlignment="1" applyProtection="1">
      <alignment horizontal="center" vertical="top" wrapText="1"/>
      <protection locked="0"/>
    </xf>
    <xf numFmtId="0" fontId="2" fillId="5" borderId="21" xfId="1" applyFont="1" applyFill="1" applyBorder="1" applyAlignment="1" applyProtection="1">
      <alignment horizontal="center" vertical="top" wrapText="1"/>
      <protection locked="0"/>
    </xf>
    <xf numFmtId="0" fontId="2" fillId="5" borderId="24" xfId="1" applyFont="1" applyFill="1" applyBorder="1" applyAlignment="1" applyProtection="1">
      <alignment horizontal="center" vertical="top" wrapText="1"/>
      <protection locked="0"/>
    </xf>
    <xf numFmtId="0" fontId="2" fillId="5" borderId="6" xfId="1" applyFont="1" applyFill="1" applyBorder="1" applyAlignment="1" applyProtection="1">
      <alignment horizontal="center" vertical="top" wrapText="1"/>
      <protection locked="0"/>
    </xf>
    <xf numFmtId="0" fontId="2" fillId="5" borderId="25" xfId="1" applyFont="1" applyFill="1" applyBorder="1" applyAlignment="1" applyProtection="1">
      <alignment horizontal="center" vertical="top" wrapText="1"/>
      <protection locked="0"/>
    </xf>
  </cellXfs>
  <cellStyles count="2">
    <cellStyle name="Normal" xfId="0" builtinId="0"/>
    <cellStyle name="Normal 2" xfId="1" xr:uid="{00000000-0005-0000-0000-00000100000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2:P21"/>
  <sheetViews>
    <sheetView tabSelected="1" zoomScale="70" zoomScaleNormal="70" workbookViewId="0">
      <selection sqref="A1:XFD1048576"/>
    </sheetView>
  </sheetViews>
  <sheetFormatPr defaultColWidth="9.140625" defaultRowHeight="15" x14ac:dyDescent="0.25"/>
  <cols>
    <col min="1" max="1" width="5.28515625" style="1" customWidth="1"/>
    <col min="2" max="2" width="9.7109375" style="1" customWidth="1"/>
    <col min="3" max="3" width="21.28515625" style="1" customWidth="1"/>
    <col min="4" max="4" width="17.140625" style="1" customWidth="1"/>
    <col min="5" max="5" width="17.42578125" style="1" customWidth="1"/>
    <col min="6" max="6" width="15.42578125" style="1" customWidth="1"/>
    <col min="7" max="7" width="21.85546875" style="1" customWidth="1"/>
    <col min="8" max="9" width="17.42578125" style="1" customWidth="1"/>
    <col min="10" max="10" width="19" style="1" customWidth="1"/>
    <col min="11" max="11" width="12.5703125" style="1" customWidth="1"/>
    <col min="12" max="12" width="27.7109375" style="1" customWidth="1"/>
    <col min="13" max="13" width="24.85546875" style="1" customWidth="1"/>
    <col min="14" max="15" width="21.28515625" style="1" customWidth="1"/>
    <col min="16" max="16" width="24.140625" style="1" customWidth="1"/>
    <col min="17" max="17" width="14.140625" style="1" customWidth="1"/>
    <col min="18" max="16384" width="9.140625" style="1"/>
  </cols>
  <sheetData>
    <row r="2" spans="2:16" ht="68.25" customHeight="1" x14ac:dyDescent="0.25">
      <c r="B2" s="17"/>
      <c r="C2" s="17"/>
      <c r="D2" s="17"/>
      <c r="E2" s="17"/>
      <c r="F2" s="17"/>
      <c r="G2" s="17"/>
      <c r="H2" s="17"/>
      <c r="I2" s="17"/>
      <c r="J2" s="17"/>
      <c r="K2" s="49" t="s">
        <v>0</v>
      </c>
      <c r="L2" s="49"/>
      <c r="M2" s="49"/>
      <c r="N2" s="49"/>
      <c r="O2" s="49"/>
      <c r="P2" s="49"/>
    </row>
    <row r="3" spans="2:16" x14ac:dyDescent="0.25">
      <c r="B3" s="17"/>
      <c r="C3" s="17"/>
      <c r="D3" s="17"/>
      <c r="E3" s="17"/>
      <c r="F3" s="17"/>
      <c r="G3" s="17"/>
      <c r="H3" s="17"/>
      <c r="I3" s="17"/>
      <c r="J3" s="17"/>
      <c r="K3" s="12"/>
      <c r="L3" s="12"/>
      <c r="M3" s="12"/>
      <c r="N3" s="12"/>
      <c r="O3" s="12"/>
      <c r="P3" s="12"/>
    </row>
    <row r="4" spans="2:16" x14ac:dyDescent="0.25">
      <c r="B4" s="61" t="s">
        <v>1</v>
      </c>
      <c r="C4" s="61"/>
      <c r="D4" s="61"/>
      <c r="E4" s="61"/>
      <c r="F4" s="61"/>
      <c r="G4" s="61"/>
      <c r="H4" s="61"/>
      <c r="I4" s="61"/>
      <c r="J4" s="61"/>
      <c r="K4" s="61"/>
      <c r="L4" s="61"/>
      <c r="M4" s="61"/>
      <c r="N4" s="61"/>
      <c r="O4" s="61"/>
      <c r="P4" s="61"/>
    </row>
    <row r="6" spans="2:16" ht="15" customHeight="1" x14ac:dyDescent="0.25">
      <c r="B6" s="57" t="s">
        <v>2</v>
      </c>
      <c r="C6" s="57" t="s">
        <v>3</v>
      </c>
      <c r="D6" s="57" t="s">
        <v>4</v>
      </c>
      <c r="E6" s="57" t="s">
        <v>5</v>
      </c>
      <c r="F6" s="59" t="s">
        <v>6</v>
      </c>
      <c r="G6" s="59" t="s">
        <v>7</v>
      </c>
      <c r="H6" s="57" t="s">
        <v>8</v>
      </c>
      <c r="I6" s="58" t="s">
        <v>9</v>
      </c>
      <c r="J6" s="58" t="s">
        <v>10</v>
      </c>
      <c r="K6" s="57" t="s">
        <v>11</v>
      </c>
      <c r="L6" s="58" t="s">
        <v>12</v>
      </c>
      <c r="M6" s="47" t="s">
        <v>13</v>
      </c>
      <c r="N6" s="56" t="s">
        <v>14</v>
      </c>
      <c r="O6" s="56"/>
      <c r="P6" s="56"/>
    </row>
    <row r="7" spans="2:16" ht="72.75" customHeight="1" x14ac:dyDescent="0.25">
      <c r="B7" s="57"/>
      <c r="C7" s="57"/>
      <c r="D7" s="57"/>
      <c r="E7" s="57"/>
      <c r="F7" s="60"/>
      <c r="G7" s="60"/>
      <c r="H7" s="57"/>
      <c r="I7" s="58"/>
      <c r="J7" s="58"/>
      <c r="K7" s="57"/>
      <c r="L7" s="58"/>
      <c r="M7" s="48"/>
      <c r="N7" s="2" t="s">
        <v>15</v>
      </c>
      <c r="O7" s="3" t="s">
        <v>16</v>
      </c>
      <c r="P7" s="2" t="s">
        <v>17</v>
      </c>
    </row>
    <row r="8" spans="2:16" ht="18" customHeight="1" x14ac:dyDescent="0.25">
      <c r="B8" s="18">
        <v>1</v>
      </c>
      <c r="C8" s="18">
        <v>2</v>
      </c>
      <c r="D8" s="18">
        <v>3</v>
      </c>
      <c r="E8" s="18">
        <v>4</v>
      </c>
      <c r="F8" s="18">
        <v>5</v>
      </c>
      <c r="G8" s="18">
        <v>6</v>
      </c>
      <c r="H8" s="18">
        <v>7</v>
      </c>
      <c r="I8" s="18">
        <v>8</v>
      </c>
      <c r="J8" s="18">
        <v>9</v>
      </c>
      <c r="K8" s="18">
        <v>10</v>
      </c>
      <c r="L8" s="18">
        <v>11</v>
      </c>
      <c r="M8" s="18">
        <v>12</v>
      </c>
      <c r="N8" s="18">
        <v>13</v>
      </c>
      <c r="O8" s="18">
        <v>14</v>
      </c>
      <c r="P8" s="18">
        <v>15</v>
      </c>
    </row>
    <row r="9" spans="2:16" ht="94.5" customHeight="1" x14ac:dyDescent="0.25">
      <c r="B9" s="35"/>
      <c r="C9" s="7"/>
      <c r="D9" s="7"/>
      <c r="E9" s="4"/>
      <c r="F9" s="4"/>
      <c r="G9" s="4"/>
      <c r="H9" s="4"/>
      <c r="I9" s="5" t="s">
        <v>18</v>
      </c>
      <c r="J9" s="8">
        <f>SUM(J10:J17)</f>
        <v>0</v>
      </c>
      <c r="K9" s="53"/>
      <c r="L9" s="54"/>
      <c r="M9" s="54"/>
      <c r="N9" s="54"/>
      <c r="O9" s="54"/>
      <c r="P9" s="55"/>
    </row>
    <row r="10" spans="2:16" ht="102.6" customHeight="1" x14ac:dyDescent="0.25">
      <c r="B10" s="22">
        <v>1</v>
      </c>
      <c r="C10" s="62" t="s">
        <v>19</v>
      </c>
      <c r="D10" s="62" t="s">
        <v>20</v>
      </c>
      <c r="E10" s="19" t="s">
        <v>21</v>
      </c>
      <c r="F10" s="20" t="s">
        <v>22</v>
      </c>
      <c r="G10" s="34" t="s">
        <v>23</v>
      </c>
      <c r="H10" s="36">
        <v>908.84</v>
      </c>
      <c r="I10" s="42">
        <v>0</v>
      </c>
      <c r="J10" s="9">
        <f>H10*I10</f>
        <v>0</v>
      </c>
      <c r="K10" s="15"/>
      <c r="L10" s="63" t="s">
        <v>24</v>
      </c>
      <c r="M10" s="64" t="s">
        <v>25</v>
      </c>
      <c r="N10" s="14"/>
      <c r="O10" s="10"/>
      <c r="P10" s="10"/>
    </row>
    <row r="11" spans="2:16" ht="103.9" customHeight="1" x14ac:dyDescent="0.25">
      <c r="B11" s="22">
        <v>2</v>
      </c>
      <c r="C11" s="62"/>
      <c r="D11" s="62"/>
      <c r="E11" s="19" t="s">
        <v>26</v>
      </c>
      <c r="F11" s="23" t="s">
        <v>22</v>
      </c>
      <c r="G11" s="25" t="s">
        <v>27</v>
      </c>
      <c r="H11" s="37">
        <v>1099.7</v>
      </c>
      <c r="I11" s="42">
        <v>0</v>
      </c>
      <c r="J11" s="9">
        <f>H11*I11</f>
        <v>0</v>
      </c>
      <c r="K11" s="21"/>
      <c r="L11" s="65"/>
      <c r="M11" s="66"/>
      <c r="N11" s="26"/>
      <c r="O11" s="28"/>
      <c r="P11" s="28"/>
    </row>
    <row r="12" spans="2:16" ht="139.9" customHeight="1" x14ac:dyDescent="0.25">
      <c r="B12" s="22">
        <v>3</v>
      </c>
      <c r="C12" s="62"/>
      <c r="D12" s="62"/>
      <c r="E12" s="19" t="s">
        <v>28</v>
      </c>
      <c r="F12" s="23" t="s">
        <v>22</v>
      </c>
      <c r="G12" s="24" t="s">
        <v>29</v>
      </c>
      <c r="H12" s="37">
        <v>1077.0899999999999</v>
      </c>
      <c r="I12" s="42">
        <v>0</v>
      </c>
      <c r="J12" s="9">
        <f t="shared" ref="J12:J17" si="0">H12*I12</f>
        <v>0</v>
      </c>
      <c r="K12" s="21"/>
      <c r="L12" s="65"/>
      <c r="M12" s="66"/>
      <c r="N12" s="26"/>
      <c r="O12" s="28"/>
      <c r="P12" s="28"/>
    </row>
    <row r="13" spans="2:16" ht="145.9" customHeight="1" x14ac:dyDescent="0.25">
      <c r="B13" s="22">
        <v>4</v>
      </c>
      <c r="C13" s="62"/>
      <c r="D13" s="62"/>
      <c r="E13" s="19" t="s">
        <v>30</v>
      </c>
      <c r="F13" s="23" t="s">
        <v>22</v>
      </c>
      <c r="G13" s="41" t="s">
        <v>31</v>
      </c>
      <c r="H13" s="40">
        <v>1303.28</v>
      </c>
      <c r="I13" s="42">
        <v>0</v>
      </c>
      <c r="J13" s="9">
        <f t="shared" si="0"/>
        <v>0</v>
      </c>
      <c r="K13" s="21"/>
      <c r="L13" s="65"/>
      <c r="M13" s="66"/>
      <c r="N13" s="26"/>
      <c r="O13" s="28"/>
      <c r="P13" s="28"/>
    </row>
    <row r="14" spans="2:16" ht="108" customHeight="1" x14ac:dyDescent="0.25">
      <c r="B14" s="22">
        <v>5</v>
      </c>
      <c r="C14" s="62"/>
      <c r="D14" s="62"/>
      <c r="E14" s="19" t="s">
        <v>32</v>
      </c>
      <c r="F14" s="39" t="s">
        <v>22</v>
      </c>
      <c r="G14" s="25" t="s">
        <v>33</v>
      </c>
      <c r="H14" s="40">
        <v>1346.7</v>
      </c>
      <c r="I14" s="42">
        <v>0</v>
      </c>
      <c r="J14" s="9">
        <f t="shared" si="0"/>
        <v>0</v>
      </c>
      <c r="K14" s="21"/>
      <c r="L14" s="65"/>
      <c r="M14" s="66"/>
      <c r="N14" s="26"/>
      <c r="O14" s="28"/>
      <c r="P14" s="28"/>
    </row>
    <row r="15" spans="2:16" ht="105" customHeight="1" x14ac:dyDescent="0.25">
      <c r="B15" s="22">
        <v>6</v>
      </c>
      <c r="C15" s="62"/>
      <c r="D15" s="62"/>
      <c r="E15" s="19" t="s">
        <v>34</v>
      </c>
      <c r="F15" s="39" t="s">
        <v>22</v>
      </c>
      <c r="G15" s="41" t="s">
        <v>35</v>
      </c>
      <c r="H15" s="40">
        <v>1629.5</v>
      </c>
      <c r="I15" s="42">
        <v>0</v>
      </c>
      <c r="J15" s="9">
        <f t="shared" si="0"/>
        <v>0</v>
      </c>
      <c r="K15" s="21"/>
      <c r="L15" s="65"/>
      <c r="M15" s="66"/>
      <c r="N15" s="26"/>
      <c r="O15" s="28"/>
      <c r="P15" s="28"/>
    </row>
    <row r="16" spans="2:16" ht="138.6" customHeight="1" x14ac:dyDescent="0.25">
      <c r="B16" s="22">
        <v>7</v>
      </c>
      <c r="C16" s="62"/>
      <c r="D16" s="62"/>
      <c r="E16" s="19" t="s">
        <v>36</v>
      </c>
      <c r="F16" s="23" t="s">
        <v>22</v>
      </c>
      <c r="G16" s="31" t="s">
        <v>37</v>
      </c>
      <c r="H16" s="37">
        <v>1977.12</v>
      </c>
      <c r="I16" s="42">
        <v>0</v>
      </c>
      <c r="J16" s="9">
        <f t="shared" si="0"/>
        <v>0</v>
      </c>
      <c r="K16" s="21"/>
      <c r="L16" s="65"/>
      <c r="M16" s="66"/>
      <c r="N16" s="26"/>
      <c r="O16" s="28"/>
      <c r="P16" s="28"/>
    </row>
    <row r="17" spans="2:16" ht="147" customHeight="1" x14ac:dyDescent="0.25">
      <c r="B17" s="22">
        <v>8</v>
      </c>
      <c r="C17" s="62"/>
      <c r="D17" s="62"/>
      <c r="E17" s="30" t="s">
        <v>38</v>
      </c>
      <c r="F17" s="32" t="s">
        <v>22</v>
      </c>
      <c r="G17" s="33" t="s">
        <v>39</v>
      </c>
      <c r="H17" s="38">
        <v>2392.31</v>
      </c>
      <c r="I17" s="43">
        <v>0</v>
      </c>
      <c r="J17" s="9">
        <f t="shared" si="0"/>
        <v>0</v>
      </c>
      <c r="K17" s="15"/>
      <c r="L17" s="67"/>
      <c r="M17" s="68"/>
      <c r="N17" s="11"/>
      <c r="O17" s="27"/>
      <c r="P17" s="27"/>
    </row>
    <row r="18" spans="2:16" ht="64.5" customHeight="1" x14ac:dyDescent="0.25">
      <c r="B18" s="50" t="s">
        <v>40</v>
      </c>
      <c r="C18" s="51"/>
      <c r="D18" s="52"/>
      <c r="E18" s="44"/>
      <c r="F18" s="45"/>
      <c r="G18" s="45"/>
      <c r="H18" s="45"/>
      <c r="I18" s="46"/>
      <c r="J18" s="13"/>
      <c r="K18" s="13"/>
      <c r="L18" s="16"/>
      <c r="M18" s="13"/>
      <c r="N18" s="13"/>
      <c r="O18" s="13"/>
      <c r="P18" s="13"/>
    </row>
    <row r="19" spans="2:16" x14ac:dyDescent="0.25">
      <c r="L19" s="6"/>
      <c r="M19" s="6"/>
      <c r="N19" s="6"/>
    </row>
    <row r="20" spans="2:16" x14ac:dyDescent="0.25">
      <c r="B20" s="29" t="s">
        <v>41</v>
      </c>
    </row>
    <row r="21" spans="2:16" x14ac:dyDescent="0.25">
      <c r="B21" s="29" t="s">
        <v>42</v>
      </c>
    </row>
  </sheetData>
  <sheetProtection algorithmName="SHA-512" hashValue="P1x9aPnN0LCg916lL0/9EhG6kRHomKBYRmqPce5+fZZoEEswip2J1T8+3dOSBgl6gWMdI0YyGllIyqEfA62KMw==" saltValue="S/TnHi63Ls3mQJy2dnso2g==" spinCount="100000" sheet="1" objects="1" scenarios="1"/>
  <autoFilter ref="B6:P18" xr:uid="{00000000-0001-0000-0000-000000000000}">
    <filterColumn colId="12" showButton="0"/>
    <filterColumn colId="13" showButton="0"/>
  </autoFilter>
  <mergeCells count="22">
    <mergeCell ref="F6:F7"/>
    <mergeCell ref="B4:P4"/>
    <mergeCell ref="L10:L17"/>
    <mergeCell ref="C10:C17"/>
    <mergeCell ref="D10:D17"/>
    <mergeCell ref="M10:M17"/>
    <mergeCell ref="E18:I18"/>
    <mergeCell ref="M6:M7"/>
    <mergeCell ref="K2:P2"/>
    <mergeCell ref="B18:D18"/>
    <mergeCell ref="K9:P9"/>
    <mergeCell ref="N6:P6"/>
    <mergeCell ref="B6:B7"/>
    <mergeCell ref="C6:C7"/>
    <mergeCell ref="D6:D7"/>
    <mergeCell ref="E6:E7"/>
    <mergeCell ref="H6:H7"/>
    <mergeCell ref="J6:J7"/>
    <mergeCell ref="K6:K7"/>
    <mergeCell ref="I6:I7"/>
    <mergeCell ref="L6:L7"/>
    <mergeCell ref="G6:G7"/>
  </mergeCells>
  <phoneticPr fontId="14" type="noConversion"/>
  <pageMargins left="0.25" right="0.25" top="0.75" bottom="0.75" header="0.3" footer="0.3"/>
  <pageSetup paperSize="9" scale="49" fitToHeight="0" orientation="landscape" r:id="rId1"/>
  <ignoredErrors>
    <ignoredError sqref="F10:F17" numberStoredAsText="1"/>
    <ignoredError sqref="J9" evalError="1"/>
  </ignoredErrors>
  <extLst>
    <ext xmlns:x14="http://schemas.microsoft.com/office/spreadsheetml/2009/9/main" uri="{CCE6A557-97BC-4b89-ADB6-D9C93CAAB3DF}">
      <x14:dataValidations xmlns:xm="http://schemas.microsoft.com/office/excel/2006/main" count="4">
        <x14:dataValidation type="list" allowBlank="1" showInputMessage="1" showErrorMessage="1" prompt="Nurodomas ant ŽEMĖS įrengtų elektromobilių įkrovimo stotelių skaičius" xr:uid="{00612034-E599-4FD9-805E-D4228566BC02}">
          <x14:formula1>
            <xm:f>Klasifikatorius!$A$2:$A$12</xm:f>
          </x14:formula1>
          <xm:sqref>I16:I17</xm:sqref>
        </x14:dataValidation>
        <x14:dataValidation type="list" allowBlank="1" showInputMessage="1" showErrorMessage="1" prompt="Nurodomas ant SIENOS įrengtų elektromobilių įkrovimo stotelių prieigų skaičius" xr:uid="{B4A1CA1F-538E-41A8-9E34-3C17B765E525}">
          <x14:formula1>
            <xm:f>Klasifikatorius!$A$2:$A$12</xm:f>
          </x14:formula1>
          <xm:sqref>I10 I11</xm:sqref>
        </x14:dataValidation>
        <x14:dataValidation type="list" allowBlank="1" showInputMessage="1" showErrorMessage="1" prompt="Nurodomas ant SIENOS įrengtų elektromobilių įkrovimo stotelių skaičius" xr:uid="{F615B451-BA09-405B-A524-5982BED5C344}">
          <x14:formula1>
            <xm:f>Klasifikatorius!$A$2:$A$12</xm:f>
          </x14:formula1>
          <xm:sqref>I12 I13</xm:sqref>
        </x14:dataValidation>
        <x14:dataValidation type="list" allowBlank="1" showInputMessage="1" showErrorMessage="1" prompt="Nurodomas ant ŽEMĖS įrengtų elektromobilių įkrovimo stotelių prieigų skaičius" xr:uid="{C3F58D25-4D8F-4063-ABF3-D9F76FAD5E15}">
          <x14:formula1>
            <xm:f>Klasifikatorius!$A$2:$A$12</xm:f>
          </x14:formula1>
          <xm:sqref>I14 I15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D8BE6C-2D15-4C85-BD93-98E6A0617930}">
  <sheetPr codeName="Sheet2"/>
  <dimension ref="A1:A12"/>
  <sheetViews>
    <sheetView workbookViewId="0">
      <selection activeCell="I17" sqref="I17"/>
    </sheetView>
  </sheetViews>
  <sheetFormatPr defaultRowHeight="15" x14ac:dyDescent="0.25"/>
  <sheetData>
    <row r="1" spans="1:1" x14ac:dyDescent="0.25">
      <c r="A1" t="s">
        <v>43</v>
      </c>
    </row>
    <row r="2" spans="1:1" x14ac:dyDescent="0.25">
      <c r="A2">
        <v>0</v>
      </c>
    </row>
    <row r="3" spans="1:1" x14ac:dyDescent="0.25">
      <c r="A3">
        <v>1</v>
      </c>
    </row>
    <row r="4" spans="1:1" x14ac:dyDescent="0.25">
      <c r="A4">
        <v>2</v>
      </c>
    </row>
    <row r="5" spans="1:1" x14ac:dyDescent="0.25">
      <c r="A5">
        <v>3</v>
      </c>
    </row>
    <row r="6" spans="1:1" x14ac:dyDescent="0.25">
      <c r="A6">
        <v>4</v>
      </c>
    </row>
    <row r="7" spans="1:1" x14ac:dyDescent="0.25">
      <c r="A7">
        <v>5</v>
      </c>
    </row>
    <row r="8" spans="1:1" x14ac:dyDescent="0.25">
      <c r="A8">
        <v>6</v>
      </c>
    </row>
    <row r="9" spans="1:1" x14ac:dyDescent="0.25">
      <c r="A9">
        <v>7</v>
      </c>
    </row>
    <row r="10" spans="1:1" x14ac:dyDescent="0.25">
      <c r="A10">
        <v>8</v>
      </c>
    </row>
    <row r="11" spans="1:1" x14ac:dyDescent="0.25">
      <c r="A11">
        <v>9</v>
      </c>
    </row>
    <row r="12" spans="1:1" x14ac:dyDescent="0.25">
      <c r="A12">
        <v>10</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57ced1c0-dd17-4bc1-a49b-8d58a8b9fb5a">
      <UserInfo>
        <DisplayName>Vytautas Abrutis</DisplayName>
        <AccountId>26</AccountId>
        <AccountType/>
      </UserInfo>
      <UserInfo>
        <DisplayName>Renata Chadyšienė</DisplayName>
        <AccountId>562</AccountId>
        <AccountType/>
      </UserInfo>
      <UserInfo>
        <DisplayName>Jolanta Genienė</DisplayName>
        <AccountId>602</AccountId>
        <AccountType/>
      </UserInfo>
    </SharedWithUsers>
    <TaxCatchAll xmlns="fb82805b-4725-417c-9992-107fa9b8f2e4" xsi:nil="true"/>
    <lcf76f155ced4ddcb4097134ff3c332f xmlns="dae36cbf-93a9-442d-a8f3-11e84dab39c7">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2B885A6FC0E2542A9BC9EE64DDD2771" ma:contentTypeVersion="15" ma:contentTypeDescription="Create a new document." ma:contentTypeScope="" ma:versionID="86fcacf6350157974f0d1540495651e5">
  <xsd:schema xmlns:xsd="http://www.w3.org/2001/XMLSchema" xmlns:xs="http://www.w3.org/2001/XMLSchema" xmlns:p="http://schemas.microsoft.com/office/2006/metadata/properties" xmlns:ns2="52cb1114-a659-49af-a8a1-f8a6abfefc25" xmlns:ns3="57ced1c0-dd17-4bc1-a49b-8d58a8b9fb5a" xmlns:ns4="dae36cbf-93a9-442d-a8f3-11e84dab39c7" xmlns:ns5="fb82805b-4725-417c-9992-107fa9b8f2e4" targetNamespace="http://schemas.microsoft.com/office/2006/metadata/properties" ma:root="true" ma:fieldsID="666a220c76234be5a9f73a4ccbc7343b" ns2:_="" ns3:_="" ns4:_="" ns5:_="">
    <xsd:import namespace="52cb1114-a659-49af-a8a1-f8a6abfefc25"/>
    <xsd:import namespace="57ced1c0-dd17-4bc1-a49b-8d58a8b9fb5a"/>
    <xsd:import namespace="dae36cbf-93a9-442d-a8f3-11e84dab39c7"/>
    <xsd:import namespace="fb82805b-4725-417c-9992-107fa9b8f2e4"/>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3:SharedWithUsers" minOccurs="0"/>
                <xsd:element ref="ns3:SharedWithDetails" minOccurs="0"/>
                <xsd:element ref="ns4:MediaServiceAutoKeyPoints" minOccurs="0"/>
                <xsd:element ref="ns4:MediaServiceKeyPoints" minOccurs="0"/>
                <xsd:element ref="ns4:lcf76f155ced4ddcb4097134ff3c332f" minOccurs="0"/>
                <xsd:element ref="ns5:TaxCatchAll" minOccurs="0"/>
                <xsd:element ref="ns4:MediaServiceOCR" minOccurs="0"/>
                <xsd:element ref="ns4:MediaServiceDateTaken"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cb1114-a659-49af-a8a1-f8a6abfefc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7ced1c0-dd17-4bc1-a49b-8d58a8b9fb5a"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ae36cbf-93a9-442d-a8f3-11e84dab39c7" elementFormDefault="qualified">
    <xsd:import namespace="http://schemas.microsoft.com/office/2006/documentManagement/types"/>
    <xsd:import namespace="http://schemas.microsoft.com/office/infopath/2007/PartnerControls"/>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cfe007ef-8a7e-48e5-8dff-502010a2c38a"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DateTaken" ma:index="21" nillable="true" ma:displayName="MediaServiceDateTaken" ma:hidden="true" ma:internalName="MediaServiceDateTaken" ma:readOnly="true">
      <xsd:simpleType>
        <xsd:restriction base="dms:Text"/>
      </xsd:simpleType>
    </xsd:element>
    <xsd:element name="MediaServiceLocation" ma:index="22"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82805b-4725-417c-9992-107fa9b8f2e4"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f9010d5f-6a6f-42e9-890d-edf45aeb584d}" ma:internalName="TaxCatchAll" ma:showField="CatchAllData" ma:web="fb82805b-4725-417c-9992-107fa9b8f2e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EBE4E53-6D88-4018-8196-C4FB63317423}">
  <ds:schemaRefs>
    <ds:schemaRef ds:uri="http://schemas.microsoft.com/sharepoint/v3/contenttype/forms"/>
  </ds:schemaRefs>
</ds:datastoreItem>
</file>

<file path=customXml/itemProps2.xml><?xml version="1.0" encoding="utf-8"?>
<ds:datastoreItem xmlns:ds="http://schemas.openxmlformats.org/officeDocument/2006/customXml" ds:itemID="{AFC23785-6BBF-45DA-9CBF-C473BAAB1C63}">
  <ds:schemaRefs>
    <ds:schemaRef ds:uri="http://schemas.microsoft.com/office/2006/metadata/properties"/>
    <ds:schemaRef ds:uri="http://schemas.microsoft.com/office/infopath/2007/PartnerControls"/>
    <ds:schemaRef ds:uri="57ced1c0-dd17-4bc1-a49b-8d58a8b9fb5a"/>
    <ds:schemaRef ds:uri="fb82805b-4725-417c-9992-107fa9b8f2e4"/>
    <ds:schemaRef ds:uri="dae36cbf-93a9-442d-a8f3-11e84dab39c7"/>
  </ds:schemaRefs>
</ds:datastoreItem>
</file>

<file path=customXml/itemProps3.xml><?xml version="1.0" encoding="utf-8"?>
<ds:datastoreItem xmlns:ds="http://schemas.openxmlformats.org/officeDocument/2006/customXml" ds:itemID="{E8FD88F5-89B0-47C4-9384-907C8B79B96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2cb1114-a659-49af-a8a1-f8a6abfefc25"/>
    <ds:schemaRef ds:uri="57ced1c0-dd17-4bc1-a49b-8d58a8b9fb5a"/>
    <ds:schemaRef ds:uri="dae36cbf-93a9-442d-a8f3-11e84dab39c7"/>
    <ds:schemaRef ds:uri="fb82805b-4725-417c-9992-107fa9b8f2e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JP MP</vt:lpstr>
      <vt:lpstr>Klasifikatorius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Zita Markevičienė</dc:creator>
  <cp:keywords/>
  <dc:description/>
  <cp:lastModifiedBy>Zilvinas Macerinskas</cp:lastModifiedBy>
  <cp:revision/>
  <dcterms:created xsi:type="dcterms:W3CDTF">2021-05-31T08:30:27Z</dcterms:created>
  <dcterms:modified xsi:type="dcterms:W3CDTF">2023-01-20T14:06:52Z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0x01010082B885A6FC0E2542A9BC9EE64DDD2771</vt:lpwstr>
  </property>
  <property fmtid="{D5CDD505-2E9C-101B-9397-08002B2CF9AE}" pid="3" name="MediaServiceImageTags">
    <vt:lpwstr/>
  </property>
</Properties>
</file>