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ltenergagen-my.sharepoint.com/personal/zilvinas_macerinskas_ena_lt/Documents/Documents/2022/SUMITTABLE konfiguravimas/Juridiniai 9, 10, 11, 12/"/>
    </mc:Choice>
  </mc:AlternateContent>
  <xr:revisionPtr revIDLastSave="19" documentId="13_ncr:1_{A2A5CA54-1CAC-4AC8-82B5-B9F3E82E9DD7}" xr6:coauthVersionLast="47" xr6:coauthVersionMax="47" xr10:uidLastSave="{86177804-4C54-460B-B42A-45203E9F698F}"/>
  <workbookProtection workbookAlgorithmName="SHA-512" workbookHashValue="9+75rLiJDlkP9YsFfgUCsze6t55VrRIRAY5jOKhsuqHhhjUdNRVP2djlMywgMTP0IfI5T/uXmXTqZGe/xNt06g==" workbookSaltValue="s9pqt8tcEG9dgs15BSzREg==" workbookSpinCount="100000" lockStructure="1"/>
  <bookViews>
    <workbookView xWindow="-120" yWindow="-120" windowWidth="29040" windowHeight="15720"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5" i="1"/>
  <c r="N25" i="1" s="1"/>
  <c r="L22" i="1"/>
  <c r="L23" i="1"/>
  <c r="N23" i="1" s="1"/>
  <c r="L24" i="1"/>
  <c r="N24" i="1" s="1"/>
  <c r="L26" i="1"/>
  <c r="N26" i="1" s="1"/>
  <c r="L27" i="1"/>
  <c r="N27" i="1" s="1"/>
  <c r="L28" i="1"/>
  <c r="N28" i="1" s="1"/>
  <c r="N22" i="1" l="1"/>
  <c r="N20" i="1" l="1"/>
  <c r="L20" i="1"/>
</calcChain>
</file>

<file path=xl/sharedStrings.xml><?xml version="1.0" encoding="utf-8"?>
<sst xmlns="http://schemas.openxmlformats.org/spreadsheetml/2006/main" count="86" uniqueCount="72">
  <si>
    <t xml:space="preserve">FORMAI PRITARTA 
Tarpinstitucinės darbo grupės, sudarytos Lietuvos Respublikos finansų ministro 2021 m. birželio 11 d. įsakymu Nr. 1K-219 „Dėl  tarpinstitucinės darbo grupės sudarymo“,  2023 m. vasario 10 d. posėdžio protokolu Nr. 13
Jungtinių projektų valdymo proceso 4 priedas </t>
  </si>
  <si>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</si>
  <si>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</si>
  <si>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</si>
  <si>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</si>
  <si>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</si>
  <si>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</si>
  <si>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</si>
  <si>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</si>
  <si>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</si>
  <si>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</si>
  <si>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</si>
  <si>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</si>
  <si>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</si>
  <si>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</si>
  <si>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</si>
  <si>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</si>
  <si>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</si>
  <si>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</si>
  <si>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</si>
  <si>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</si>
  <si>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</si>
  <si>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</si>
  <si>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</si>
  <si>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</si>
  <si>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</si>
  <si>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</si>
  <si>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</si>
  <si>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</si>
  <si>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</si>
  <si>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</si>
  <si>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</si>
  <si>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</si>
  <si>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</si>
  <si>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</si>
  <si>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</si>
  <si>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</si>
  <si>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01</t>
  </si>
  <si>
    <t>St. Skaičius</t>
  </si>
  <si>
    <t>Juridinio asmens pavadinimas</t>
  </si>
  <si>
    <t>3.</t>
  </si>
  <si>
    <t>4.</t>
  </si>
  <si>
    <t>5.</t>
  </si>
  <si>
    <t>6.</t>
  </si>
  <si>
    <t>7.</t>
  </si>
  <si>
    <t xml:space="preserve">1.3 Privačių elektromobilių įkrovimo prieigų įrengimas darbovietėse (įmonėse, įstaigose, organizacijose ir t. t.) </t>
  </si>
  <si>
    <t xml:space="preserve">Nr. 03-002-J-0001-J04 Juridinių asmenų privačių elektromobilių įkrovimo prieigų įrengimas darbovietėse </t>
  </si>
  <si>
    <t xml:space="preserve">   FĮ-03-05  </t>
  </si>
  <si>
    <t xml:space="preserve">   FĮ-03-06</t>
  </si>
  <si>
    <t xml:space="preserve">   FĮ-03-07</t>
  </si>
  <si>
    <t xml:space="preserve">   FĮ-03-08</t>
  </si>
  <si>
    <t xml:space="preserve">   FĮ-03-09</t>
  </si>
  <si>
    <t xml:space="preserve">   FĮ-03-10</t>
  </si>
  <si>
    <t xml:space="preserve">   FĮ-03-11</t>
  </si>
  <si>
    <t>FĮ-03-12</t>
  </si>
  <si>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</si>
  <si>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</si>
  <si>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t xml:space="preserve">30
</t>
  </si>
  <si>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</si>
  <si>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t>
    </r>
    <r>
      <rPr>
        <b/>
        <sz val="10"/>
        <rFont val="Times New Roman"/>
        <family val="1"/>
        <charset val="186"/>
      </rPr>
      <t>be PVM</t>
    </r>
  </si>
  <si>
    <r>
      <t>Fiksuotasis vieneto įkainis juridiniams asmenims už ant</t>
    </r>
    <r>
      <rPr>
        <b/>
        <sz val="10"/>
        <rFont val="Times New Roman"/>
        <family val="1"/>
        <charset val="186"/>
      </rPr>
      <t xml:space="preserve"> sienos</t>
    </r>
    <r>
      <rPr>
        <sz val="10"/>
        <rFont val="Times New Roman"/>
        <family val="1"/>
        <charset val="186"/>
      </rPr>
      <t xml:space="preserve"> įrengtą elektromobilių įkrovimo stotelę su prieiga (7–22 kW galios)*, </t>
    </r>
    <r>
      <rPr>
        <b/>
        <sz val="10"/>
        <rFont val="Times New Roman"/>
        <family val="1"/>
        <charset val="186"/>
      </rPr>
      <t>su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</si>
  <si>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be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</si>
  <si>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su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</si>
  <si>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t>
    </r>
    <r>
      <rPr>
        <b/>
        <sz val="10"/>
        <rFont val="Times New Roman"/>
        <family val="1"/>
        <charset val="186"/>
      </rPr>
      <t>be PVM</t>
    </r>
  </si>
  <si>
    <r>
      <t xml:space="preserve">Fiksuotasis vieneto įkainis juridiniams asmenims už ant </t>
    </r>
    <r>
      <rPr>
        <b/>
        <sz val="10"/>
        <rFont val="Times New Roman"/>
        <family val="1"/>
        <charset val="186"/>
      </rPr>
      <t>žemės</t>
    </r>
    <r>
      <rPr>
        <sz val="10"/>
        <rFont val="Times New Roman"/>
        <family val="1"/>
        <charset val="186"/>
      </rPr>
      <t xml:space="preserve"> įrengtą elektromobilių įkrovimo stotelę su prieiga (7–22 kW galios)*, </t>
    </r>
    <r>
      <rPr>
        <b/>
        <sz val="10"/>
        <rFont val="Times New Roman"/>
        <family val="1"/>
        <charset val="186"/>
      </rPr>
      <t>su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</si>
  <si>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xml:space="preserve">  (7–22 kW galios)**, </t>
    </r>
    <r>
      <rPr>
        <b/>
        <sz val="10"/>
        <rFont val="Times New Roman"/>
        <family val="1"/>
        <charset val="186"/>
      </rPr>
      <t>be PVM</t>
    </r>
  </si>
  <si>
    <r>
      <t>Fiksuotasis vieneto įkainis juridiniams asmenims už elektromobilių įkrovimo stotelės papildomus būtinuosius priedus ir įrengimo darbus, kai stotelė įrengiama ant žemės (7–22 kW galios)**,</t>
    </r>
    <r>
      <rPr>
        <b/>
        <sz val="10"/>
        <rFont val="Times New Roman"/>
        <family val="1"/>
        <charset val="186"/>
      </rPr>
      <t xml:space="preserve"> su PVM</t>
    </r>
  </si>
  <si>
    <r>
      <t>03-002-J-0001-J04-0</t>
    </r>
    <r>
      <rPr>
        <i/>
        <sz val="11"/>
        <color rgb="FFFF0000"/>
        <rFont val="Times New Roman"/>
        <family val="1"/>
        <charset val="186"/>
      </rPr>
      <t>XXXX</t>
    </r>
    <r>
      <rPr>
        <i/>
        <sz val="11"/>
        <color rgb="FF000000"/>
        <rFont val="Times New Roman"/>
        <family val="1"/>
        <charset val="186"/>
      </rPr>
      <t xml:space="preserve">
Nurodomi JP projekto keturi paskutiniai skaičiai	</t>
    </r>
  </si>
  <si>
    <t>(JP projekto vykdytojo ar JP projekto vykdytojo vadovo 
ar jo įgalioto asmens pareigų pavadinimas, jei galima nurodyti)</t>
  </si>
  <si>
    <t>(parašas)</t>
  </si>
  <si>
    <t>(vardas ir pavardė)</t>
  </si>
  <si>
    <r>
      <t xml:space="preserve">1. PVM sąskaita (-os) faktūra (-os)/ sąskaita (-os) faktūra (-os), </t>
    </r>
    <r>
      <rPr>
        <sz val="10"/>
        <color rgb="FFFF0000"/>
        <rFont val="Times New Roman"/>
        <family val="1"/>
        <charset val="186"/>
      </rPr>
      <t>X</t>
    </r>
    <r>
      <rPr>
        <sz val="10"/>
        <rFont val="Times New Roman"/>
        <family val="1"/>
        <charset val="186"/>
      </rPr>
      <t xml:space="preserve"> vnt; 
2. Montavimo/įrengimo perdavimo-priėmimo aktas (-ai), </t>
    </r>
    <r>
      <rPr>
        <sz val="10"/>
        <color rgb="FFFF0000"/>
        <rFont val="Times New Roman"/>
        <family val="1"/>
        <charset val="186"/>
      </rPr>
      <t>X</t>
    </r>
    <r>
      <rPr>
        <sz val="10"/>
        <rFont val="Times New Roman"/>
        <family val="1"/>
        <charset val="186"/>
      </rPr>
      <t xml:space="preserve"> vnt.;
3. Techninė specifikacija </t>
    </r>
    <r>
      <rPr>
        <sz val="10"/>
        <color rgb="FFFF0000"/>
        <rFont val="Times New Roman"/>
        <family val="1"/>
        <charset val="186"/>
      </rPr>
      <t>X</t>
    </r>
    <r>
      <rPr>
        <sz val="10"/>
        <rFont val="Times New Roman"/>
        <family val="1"/>
        <charset val="186"/>
      </rPr>
      <t xml:space="preserve"> vnt.; 
4. Įrengtos stotelės su prieiga ir (ar) ženklinimo nuotrauka (-os) </t>
    </r>
    <r>
      <rPr>
        <sz val="10"/>
        <color rgb="FFFF0000"/>
        <rFont val="Times New Roman"/>
        <family val="1"/>
        <charset val="186"/>
      </rPr>
      <t>X</t>
    </r>
    <r>
      <rPr>
        <sz val="10"/>
        <rFont val="Times New Roman"/>
        <family val="1"/>
        <charset val="186"/>
      </rPr>
      <t xml:space="preserve"> vnt.;
5. JPP vykdytojo deklaracija </t>
    </r>
    <r>
      <rPr>
        <sz val="10"/>
        <color rgb="FFFF0000"/>
        <rFont val="Times New Roman"/>
        <family val="1"/>
        <charset val="186"/>
      </rPr>
      <t>X</t>
    </r>
    <r>
      <rPr>
        <sz val="10"/>
        <rFont val="Times New Roman"/>
        <family val="1"/>
        <charset val="186"/>
      </rPr>
      <t xml:space="preserve"> vnt;
6. JPP vykdytojo pagrindinės interneto svetainės (jeigu tokia yra) ir socialinio tinklo kompiuterio ekrano nuotrauka, kur per 20 darbo dienų nuo rašto dėl sprendimo skirti finansavimą JP projektui datos, buvo paskelbtas trumpas JP projekto aprašymas </t>
    </r>
    <r>
      <rPr>
        <sz val="10"/>
        <color rgb="FFFF0000"/>
        <rFont val="Times New Roman"/>
        <family val="1"/>
        <charset val="186"/>
      </rPr>
      <t>X</t>
    </r>
    <r>
      <rPr>
        <sz val="10"/>
        <rFont val="Times New Roman"/>
        <family val="1"/>
        <charset val="186"/>
      </rPr>
      <t xml:space="preserve"> vnt.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</si>
</sst>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sz val="8"/>
      <name val="Calibri"/>
      <family val="2"/>
      <charset val="186"/>
      <scheme val="minor"/>
    </font>
    <font>
      <i/>
      <sz val="11"/>
      <name val="Times New Roman"/>
      <family val="1"/>
      <charset val="186"/>
    </font>
    <font>
      <b/>
      <sz val="10"/>
      <name val="Times New Roman"/>
      <family val="1"/>
      <charset val="186"/>
    </font>
    <font>
      <i/>
      <sz val="11"/>
      <color rgb="FFFF0000"/>
      <name val="Times New Roman"/>
      <family val="1"/>
      <charset val="186"/>
    </font>
  </fonts>
  <fills count="11">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108">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49" fontId="20" fillId="0" borderId="5" xfId="0" applyNumberFormat="1" applyFont="1" applyBorder="1" applyAlignment="1">
      <alignment horizontal="center" vertical="top"/>
    </xf>
    <xf numFmtId="9" fontId="18" fillId="7" borderId="1" xfId="1" applyNumberFormat="1" applyFont="1" applyFill="1" applyBorder="1" applyAlignment="1">
      <alignment horizontal="center" vertical="center" wrapText="1"/>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9" fillId="7" borderId="8" xfId="1" applyNumberFormat="1" applyFont="1" applyFill="1" applyBorder="1" applyAlignment="1">
      <alignment horizontal="center" vertical="center" wrapText="1"/>
    </xf>
    <xf numFmtId="0" fontId="13" fillId="0" borderId="0" xfId="0" applyFont="1"/>
    <xf numFmtId="0" fontId="21" fillId="0" borderId="1" xfId="1" applyFont="1" applyBorder="1" applyAlignment="1">
      <alignment horizontal="left" vertical="top" wrapText="1"/>
    </xf>
    <xf numFmtId="0" fontId="6" fillId="0" borderId="8" xfId="1" applyFont="1" applyBorder="1" applyAlignment="1">
      <alignment horizontal="center" vertical="center" wrapText="1"/>
    </xf>
    <xf numFmtId="0" fontId="21" fillId="0" borderId="5" xfId="0" applyFont="1" applyBorder="1" applyAlignment="1">
      <alignment vertical="top" wrapText="1"/>
    </xf>
    <xf numFmtId="0" fontId="6" fillId="0" borderId="2" xfId="1" applyFont="1" applyBorder="1" applyAlignment="1">
      <alignment horizontal="center" vertical="center" wrapText="1"/>
    </xf>
    <xf numFmtId="0" fontId="21" fillId="0" borderId="0" xfId="0" applyFont="1" applyAlignment="1">
      <alignment vertical="top" wrapText="1"/>
    </xf>
    <xf numFmtId="0" fontId="21" fillId="10" borderId="5" xfId="0" applyFont="1" applyFill="1" applyBorder="1" applyAlignment="1">
      <alignment vertical="top" wrapText="1"/>
    </xf>
    <xf numFmtId="0" fontId="6" fillId="0" borderId="3" xfId="1" applyFont="1" applyBorder="1" applyAlignment="1">
      <alignment horizontal="center" vertical="center" wrapText="1"/>
    </xf>
    <xf numFmtId="0" fontId="21" fillId="0" borderId="0" xfId="0" applyFont="1" applyAlignment="1">
      <alignment horizontal="left" vertical="top" wrapText="1"/>
    </xf>
    <xf numFmtId="0" fontId="21" fillId="0" borderId="5" xfId="0" applyFont="1" applyBorder="1" applyAlignment="1">
      <alignment horizontal="center" vertical="top"/>
    </xf>
    <xf numFmtId="0" fontId="21" fillId="0" borderId="5" xfId="0" applyFont="1" applyBorder="1" applyAlignment="1">
      <alignment horizontal="left" vertical="top" wrapText="1"/>
    </xf>
    <xf numFmtId="0" fontId="6" fillId="0" borderId="10" xfId="0" applyFont="1" applyBorder="1" applyAlignment="1">
      <alignment horizontal="center" vertical="center"/>
    </xf>
    <xf numFmtId="0" fontId="4" fillId="9" borderId="10" xfId="0" applyFont="1" applyFill="1" applyBorder="1" applyAlignment="1" applyProtection="1">
      <alignment horizontal="center"/>
      <protection locked="0"/>
    </xf>
    <xf numFmtId="2" fontId="18" fillId="6" borderId="1" xfId="1" applyNumberFormat="1" applyFont="1" applyFill="1" applyBorder="1" applyAlignment="1">
      <alignment horizontal="center" vertical="center" wrapText="1"/>
    </xf>
    <xf numFmtId="0" fontId="6" fillId="6" borderId="6" xfId="1" applyFont="1" applyFill="1" applyBorder="1" applyAlignment="1" applyProtection="1">
      <alignment horizontal="center" vertical="center" wrapText="1"/>
      <protection locked="0"/>
    </xf>
    <xf numFmtId="0" fontId="4" fillId="9" borderId="1"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3" fillId="0" borderId="10" xfId="0" applyFont="1" applyBorder="1" applyAlignment="1">
      <alignment horizontal="center"/>
    </xf>
    <xf numFmtId="0" fontId="11"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pplyProtection="1">
      <alignment horizontal="center"/>
      <protection locked="0"/>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1" fillId="9" borderId="1" xfId="1" applyFont="1" applyFill="1" applyBorder="1" applyAlignment="1" applyProtection="1">
      <alignment horizontal="center" vertical="top" wrapText="1"/>
      <protection locked="0"/>
    </xf>
    <xf numFmtId="0" fontId="21" fillId="9" borderId="16" xfId="1" applyFont="1" applyFill="1" applyBorder="1" applyAlignment="1" applyProtection="1">
      <alignment horizontal="center" vertical="top" wrapText="1"/>
      <protection locked="0"/>
    </xf>
    <xf numFmtId="0" fontId="21" fillId="9" borderId="7" xfId="1" applyFont="1" applyFill="1" applyBorder="1" applyAlignment="1" applyProtection="1">
      <alignment horizontal="center" vertical="top" wrapText="1"/>
      <protection locked="0"/>
    </xf>
    <xf numFmtId="0" fontId="5" fillId="9" borderId="1" xfId="1" applyFont="1" applyFill="1" applyBorder="1" applyAlignment="1" applyProtection="1">
      <alignment horizontal="center" vertical="top" wrapText="1"/>
      <protection locked="0"/>
    </xf>
    <xf numFmtId="0" fontId="5" fillId="9" borderId="16" xfId="1" applyFont="1" applyFill="1" applyBorder="1" applyAlignment="1" applyProtection="1">
      <alignment horizontal="center" vertical="top" wrapText="1"/>
      <protection locked="0"/>
    </xf>
    <xf numFmtId="0" fontId="5" fillId="9" borderId="7" xfId="1" applyFont="1" applyFill="1" applyBorder="1" applyAlignment="1" applyProtection="1">
      <alignment horizontal="center" vertical="top" wrapText="1"/>
      <protection locked="0"/>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10" fillId="0" borderId="0" xfId="0" applyFont="1" applyAlignment="1">
      <alignment horizontal="left" vertical="top" wrapText="1"/>
    </xf>
    <xf numFmtId="0" fontId="2" fillId="0" borderId="0" xfId="0" applyFont="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pplyProtection="1">
      <alignment horizontal="left" vertical="top" wrapText="1"/>
      <protection locked="0"/>
    </xf>
    <xf numFmtId="0" fontId="11" fillId="9" borderId="13" xfId="0" applyFont="1" applyFill="1" applyBorder="1" applyAlignment="1" applyProtection="1">
      <alignment horizontal="left" vertical="top"/>
      <protection locked="0"/>
    </xf>
    <xf numFmtId="0" fontId="11" fillId="9" borderId="12" xfId="0" applyFont="1" applyFill="1" applyBorder="1" applyAlignment="1" applyProtection="1">
      <alignment horizontal="left" vertical="top"/>
      <protection locked="0"/>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42"/>
  <sheetViews>
    <sheetView tabSelected="1" zoomScale="70" zoomScaleNormal="70" workbookViewId="0">
      <selection activeCell="M23" sqref="M23"/>
    </sheetView>
  </sheetViews>
  <sheetFormatPr defaultColWidth="9.140625" defaultRowHeight="15" x14ac:dyDescent="0.25"/>
  <cols>
    <col min="1" max="1" width="5.28515625" style="1" customWidth="1"/>
    <col min="2" max="2" width="11.5703125" style="1" customWidth="1"/>
    <col min="3" max="3" width="21.28515625" style="1" customWidth="1"/>
    <col min="4" max="4" width="17.140625" style="1" customWidth="1"/>
    <col min="5" max="5" width="17.42578125" style="1" customWidth="1"/>
    <col min="6" max="6" width="15.42578125" style="1" customWidth="1"/>
    <col min="7" max="7" width="16" style="1" customWidth="1"/>
    <col min="8" max="9" width="17.42578125" style="1" customWidth="1"/>
    <col min="10" max="11" width="19.5703125" style="1" customWidth="1"/>
    <col min="12" max="12" width="23" style="1" customWidth="1"/>
    <col min="13" max="14" width="16.85546875" style="1" customWidth="1"/>
    <col min="15" max="15" width="16.28515625" style="1" customWidth="1"/>
    <col min="16" max="16" width="25.85546875" style="1" customWidth="1"/>
    <col min="17" max="17" width="31.5703125" style="1" customWidth="1"/>
    <col min="18" max="19" width="21.28515625" style="1" customWidth="1"/>
    <col min="20" max="20" width="24.140625" style="1" customWidth="1"/>
    <col min="21" max="21" width="14.140625" style="1" customWidth="1"/>
    <col min="22" max="16384" width="9.140625" style="1"/>
  </cols>
  <sheetData>
    <row r="2" spans="1:20" ht="68.25" customHeight="1" x14ac:dyDescent="0.25">
      <c r="B2" s="14"/>
      <c r="C2" s="14"/>
      <c r="D2" s="14"/>
      <c r="E2" s="14"/>
      <c r="F2" s="14"/>
      <c r="G2" s="14"/>
      <c r="H2" s="14"/>
      <c r="I2" s="14"/>
      <c r="J2" s="14"/>
      <c r="K2" s="14"/>
      <c r="L2" s="14"/>
      <c r="M2" s="14"/>
      <c r="N2" s="14"/>
      <c r="O2" s="80" t="s">
        <v>0</v>
      </c>
      <c r="P2" s="81"/>
      <c r="Q2" s="81"/>
      <c r="R2" s="81"/>
      <c r="S2" s="81"/>
      <c r="T2" s="81"/>
    </row>
    <row r="3" spans="1:20" ht="26.25" customHeight="1" x14ac:dyDescent="0.25">
      <c r="B3" s="14"/>
      <c r="C3" s="14"/>
      <c r="D3" s="14"/>
      <c r="E3" s="14"/>
      <c r="F3" s="14"/>
      <c r="G3" s="14"/>
      <c r="H3" s="14"/>
      <c r="I3" s="14"/>
      <c r="J3" s="14"/>
      <c r="K3" s="85" t="s">
        <v>1</v>
      </c>
      <c r="L3" s="85"/>
      <c r="M3" s="85"/>
      <c r="N3" s="85"/>
      <c r="O3" s="16"/>
      <c r="P3" s="9"/>
      <c r="Q3" s="9"/>
      <c r="R3" s="9"/>
      <c r="S3" s="9"/>
      <c r="T3" s="9"/>
    </row>
    <row r="4" spans="1:20" x14ac:dyDescent="0.25">
      <c r="B4" s="14"/>
      <c r="C4" s="14"/>
      <c r="D4" s="14"/>
      <c r="E4" s="14"/>
      <c r="F4" s="14"/>
      <c r="G4" s="14"/>
      <c r="H4" s="14"/>
      <c r="I4" s="14"/>
      <c r="J4" s="14"/>
      <c r="K4" s="14"/>
      <c r="L4" s="14"/>
      <c r="M4" s="14"/>
      <c r="N4" s="14"/>
      <c r="O4" s="9"/>
      <c r="P4" s="9"/>
      <c r="Q4" s="9"/>
      <c r="R4" s="9"/>
      <c r="S4" s="9"/>
      <c r="T4" s="9"/>
    </row>
    <row r="5" spans="1:20" x14ac:dyDescent="0.25">
      <c r="B5" s="85" t="s">
        <v>2</v>
      </c>
      <c r="C5" s="85"/>
      <c r="D5" s="85"/>
      <c r="E5" s="85"/>
      <c r="F5" s="85"/>
      <c r="G5" s="85"/>
      <c r="H5" s="85"/>
      <c r="I5" s="85"/>
      <c r="J5" s="85"/>
      <c r="K5" s="85"/>
      <c r="L5" s="85"/>
      <c r="M5" s="85"/>
      <c r="N5" s="85"/>
      <c r="O5" s="85"/>
      <c r="P5" s="85"/>
      <c r="Q5" s="85"/>
      <c r="R5" s="85"/>
      <c r="S5" s="85"/>
      <c r="T5" s="85"/>
    </row>
    <row r="6" spans="1:20" x14ac:dyDescent="0.25">
      <c r="B6" s="8"/>
      <c r="C6" s="8"/>
      <c r="D6" s="8"/>
      <c r="E6" s="8"/>
      <c r="F6" s="8"/>
      <c r="G6" s="8"/>
      <c r="H6" s="8"/>
      <c r="I6" s="8"/>
      <c r="J6" s="8"/>
      <c r="K6" s="8"/>
      <c r="L6" s="8"/>
      <c r="M6" s="8"/>
      <c r="N6" s="8"/>
      <c r="O6" s="8"/>
      <c r="P6" s="8"/>
      <c r="Q6" s="8"/>
      <c r="R6" s="8"/>
      <c r="S6" s="8"/>
      <c r="T6" s="8"/>
    </row>
    <row r="7" spans="1:20" x14ac:dyDescent="0.25">
      <c r="A7" s="60" t="s">
        <v>3</v>
      </c>
      <c r="B7" s="60"/>
      <c r="C7" s="60"/>
      <c r="D7" s="60"/>
      <c r="E7" s="60"/>
      <c r="F7" s="60"/>
      <c r="G7" s="60"/>
      <c r="H7" s="60"/>
      <c r="I7" s="60"/>
      <c r="J7" s="60"/>
      <c r="K7" s="60"/>
      <c r="L7" s="60"/>
      <c r="M7" s="60"/>
      <c r="N7" s="60"/>
      <c r="O7" s="60"/>
      <c r="P7" s="60"/>
      <c r="Q7" s="8"/>
      <c r="R7" s="8"/>
      <c r="S7" s="8"/>
      <c r="T7" s="8"/>
    </row>
    <row r="8" spans="1:20" x14ac:dyDescent="0.25">
      <c r="B8" s="8"/>
      <c r="C8" s="8"/>
      <c r="D8" s="8"/>
      <c r="E8" s="8"/>
      <c r="F8" s="8"/>
      <c r="G8" s="8"/>
      <c r="H8" s="8"/>
      <c r="I8" s="8"/>
      <c r="J8" s="8"/>
      <c r="K8" s="8"/>
      <c r="L8" s="8"/>
      <c r="M8" s="8"/>
      <c r="N8" s="8"/>
      <c r="O8" s="8"/>
      <c r="P8" s="8"/>
      <c r="Q8" s="8"/>
      <c r="R8" s="8"/>
      <c r="S8" s="8"/>
      <c r="T8" s="8"/>
    </row>
    <row r="9" spans="1:20" x14ac:dyDescent="0.25">
      <c r="B9" s="8"/>
      <c r="C9" s="8"/>
      <c r="D9" s="8"/>
      <c r="E9" s="8"/>
      <c r="F9" s="8"/>
      <c r="G9" s="8"/>
      <c r="H9" s="8"/>
      <c r="I9" s="8"/>
      <c r="J9" s="17" t="s">
        <v>4</v>
      </c>
      <c r="K9" s="51"/>
      <c r="L9" s="17" t="s">
        <v>5</v>
      </c>
      <c r="M9" s="51"/>
      <c r="N9" s="8" t="s">
        <v>6</v>
      </c>
      <c r="O9" s="51"/>
      <c r="P9" s="8"/>
      <c r="Q9" s="8"/>
      <c r="R9" s="8"/>
      <c r="S9" s="8"/>
      <c r="T9" s="8"/>
    </row>
    <row r="10" spans="1:20" ht="30.75" customHeight="1" x14ac:dyDescent="0.25">
      <c r="B10" s="8"/>
      <c r="C10" s="8"/>
      <c r="D10" s="8"/>
      <c r="E10" s="8"/>
      <c r="F10" s="8"/>
      <c r="G10" s="8"/>
      <c r="H10" s="8"/>
      <c r="I10" s="8"/>
      <c r="J10" s="84" t="s">
        <v>7</v>
      </c>
      <c r="K10" s="84"/>
      <c r="L10" s="84" t="s">
        <v>8</v>
      </c>
      <c r="M10" s="60"/>
      <c r="N10" s="84" t="s">
        <v>9</v>
      </c>
      <c r="O10" s="60"/>
      <c r="P10" s="8"/>
      <c r="Q10" s="8"/>
      <c r="R10" s="8"/>
      <c r="S10" s="8"/>
      <c r="T10" s="8"/>
    </row>
    <row r="11" spans="1:20" ht="30.75" customHeight="1" x14ac:dyDescent="0.25">
      <c r="B11" s="8"/>
      <c r="C11" s="8"/>
      <c r="D11" s="8"/>
      <c r="E11" s="8"/>
      <c r="F11" s="8"/>
      <c r="G11" s="8"/>
      <c r="H11" s="8"/>
      <c r="I11" s="8"/>
      <c r="J11" s="19"/>
      <c r="K11" s="19"/>
      <c r="L11" s="19"/>
      <c r="M11" s="18"/>
      <c r="N11" s="19"/>
      <c r="O11" s="18"/>
      <c r="P11" s="8"/>
      <c r="Q11" s="8"/>
      <c r="R11" s="8"/>
      <c r="S11" s="8"/>
      <c r="T11" s="8"/>
    </row>
    <row r="12" spans="1:20" ht="45.75" customHeight="1" x14ac:dyDescent="0.25">
      <c r="B12" s="86" t="s">
        <v>10</v>
      </c>
      <c r="C12" s="87"/>
      <c r="D12" s="88" t="s">
        <v>39</v>
      </c>
      <c r="E12" s="89"/>
      <c r="F12" s="89"/>
      <c r="G12" s="89"/>
      <c r="H12" s="90"/>
      <c r="I12" s="8"/>
      <c r="J12" s="19"/>
      <c r="K12" s="19"/>
      <c r="L12" s="19"/>
      <c r="M12" s="18"/>
      <c r="N12" s="19"/>
      <c r="O12" s="18"/>
      <c r="P12" s="8"/>
      <c r="Q12" s="8"/>
      <c r="R12" s="8"/>
      <c r="S12" s="8"/>
      <c r="T12" s="8"/>
    </row>
    <row r="13" spans="1:20" ht="45" customHeight="1" x14ac:dyDescent="0.25">
      <c r="B13" s="86" t="s">
        <v>11</v>
      </c>
      <c r="C13" s="87"/>
      <c r="D13" s="88" t="s">
        <v>67</v>
      </c>
      <c r="E13" s="89"/>
      <c r="F13" s="89"/>
      <c r="G13" s="89"/>
      <c r="H13" s="90"/>
      <c r="I13" s="8"/>
      <c r="J13" s="19"/>
      <c r="K13" s="19"/>
      <c r="L13" s="19"/>
      <c r="M13" s="18"/>
      <c r="N13" s="19"/>
      <c r="O13" s="18"/>
      <c r="P13" s="8"/>
      <c r="Q13" s="8"/>
      <c r="R13" s="8"/>
      <c r="S13" s="8"/>
      <c r="T13" s="8"/>
    </row>
    <row r="14" spans="1:20" ht="15" customHeight="1" x14ac:dyDescent="0.25">
      <c r="B14" s="8"/>
      <c r="C14" s="8"/>
      <c r="D14" s="8"/>
      <c r="E14" s="8"/>
      <c r="F14" s="8"/>
      <c r="G14" s="8"/>
      <c r="H14" s="8"/>
      <c r="I14" s="8"/>
      <c r="J14" s="8"/>
      <c r="K14" s="8"/>
      <c r="L14" s="8"/>
      <c r="M14" s="8"/>
      <c r="N14" s="8"/>
      <c r="O14" s="8"/>
      <c r="P14" s="8"/>
      <c r="Q14" s="8"/>
      <c r="R14" s="8"/>
      <c r="S14" s="8"/>
      <c r="T14" s="8"/>
    </row>
    <row r="15" spans="1:20" s="13" customFormat="1" ht="67.5" customHeight="1" x14ac:dyDescent="0.25">
      <c r="B15" s="82" t="s">
        <v>12</v>
      </c>
      <c r="C15" s="83"/>
      <c r="D15" s="83"/>
      <c r="E15" s="83"/>
      <c r="F15" s="83"/>
      <c r="G15" s="83"/>
      <c r="H15" s="83"/>
      <c r="I15" s="83"/>
      <c r="J15" s="83"/>
      <c r="K15" s="83"/>
      <c r="L15" s="83"/>
      <c r="M15" s="83"/>
      <c r="N15" s="83"/>
      <c r="O15" s="83"/>
      <c r="P15" s="83"/>
      <c r="Q15" s="83"/>
      <c r="R15" s="12"/>
      <c r="S15" s="12"/>
      <c r="T15" s="12"/>
    </row>
    <row r="17" spans="2:20" ht="15" customHeight="1" x14ac:dyDescent="0.25">
      <c r="B17" s="98" t="s">
        <v>13</v>
      </c>
      <c r="C17" s="99" t="s">
        <v>14</v>
      </c>
      <c r="D17" s="98" t="s">
        <v>15</v>
      </c>
      <c r="E17" s="98" t="s">
        <v>16</v>
      </c>
      <c r="F17" s="74" t="s">
        <v>17</v>
      </c>
      <c r="G17" s="74" t="s">
        <v>18</v>
      </c>
      <c r="H17" s="99" t="s">
        <v>19</v>
      </c>
      <c r="I17" s="106" t="s">
        <v>20</v>
      </c>
      <c r="J17" s="100" t="s">
        <v>21</v>
      </c>
      <c r="K17" s="104" t="s">
        <v>22</v>
      </c>
      <c r="L17" s="101" t="s">
        <v>23</v>
      </c>
      <c r="M17" s="76" t="s">
        <v>24</v>
      </c>
      <c r="N17" s="78" t="s">
        <v>25</v>
      </c>
      <c r="O17" s="98" t="s">
        <v>26</v>
      </c>
      <c r="P17" s="103" t="s">
        <v>27</v>
      </c>
      <c r="Q17" s="54" t="s">
        <v>28</v>
      </c>
      <c r="R17" s="97" t="s">
        <v>29</v>
      </c>
      <c r="S17" s="97"/>
      <c r="T17" s="97"/>
    </row>
    <row r="18" spans="2:20" ht="120.75" customHeight="1" x14ac:dyDescent="0.25">
      <c r="B18" s="98"/>
      <c r="C18" s="99"/>
      <c r="D18" s="98"/>
      <c r="E18" s="98"/>
      <c r="F18" s="75"/>
      <c r="G18" s="75"/>
      <c r="H18" s="99"/>
      <c r="I18" s="107"/>
      <c r="J18" s="100"/>
      <c r="K18" s="105"/>
      <c r="L18" s="102"/>
      <c r="M18" s="77"/>
      <c r="N18" s="79"/>
      <c r="O18" s="98"/>
      <c r="P18" s="103"/>
      <c r="Q18" s="55"/>
      <c r="R18" s="3" t="s">
        <v>30</v>
      </c>
      <c r="S18" s="2" t="s">
        <v>31</v>
      </c>
      <c r="T18" s="3" t="s">
        <v>32</v>
      </c>
    </row>
    <row r="19" spans="2:20" ht="18" customHeight="1" x14ac:dyDescent="0.25">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25">
      <c r="B20" s="11" t="s">
        <v>33</v>
      </c>
      <c r="C20" s="4"/>
      <c r="D20" s="4"/>
      <c r="E20" s="4"/>
      <c r="F20" s="4"/>
      <c r="G20" s="4"/>
      <c r="H20" s="4"/>
      <c r="I20" s="4"/>
      <c r="J20" s="5"/>
      <c r="K20" s="10"/>
      <c r="L20" s="37">
        <f>L21+L22+L23+L24+L25+L26+L27+L28</f>
        <v>0</v>
      </c>
      <c r="M20" s="7"/>
      <c r="N20" s="38">
        <f>N21+N22+N23+N24+N25+N26+N27+N28</f>
        <v>0</v>
      </c>
      <c r="O20" s="94"/>
      <c r="P20" s="95"/>
      <c r="Q20" s="95"/>
      <c r="R20" s="95"/>
      <c r="S20" s="95"/>
      <c r="T20" s="96"/>
    </row>
    <row r="21" spans="2:20" ht="108.6" customHeight="1" x14ac:dyDescent="0.25">
      <c r="B21" s="22" t="s">
        <v>35</v>
      </c>
      <c r="C21" s="56" t="s">
        <v>45</v>
      </c>
      <c r="D21" s="56" t="s">
        <v>46</v>
      </c>
      <c r="E21" s="22" t="s">
        <v>47</v>
      </c>
      <c r="F21" s="24" t="s">
        <v>37</v>
      </c>
      <c r="G21" s="40" t="s">
        <v>59</v>
      </c>
      <c r="H21" s="41">
        <v>908.84</v>
      </c>
      <c r="I21" s="26"/>
      <c r="J21" s="53">
        <v>0</v>
      </c>
      <c r="K21" s="27"/>
      <c r="L21" s="52">
        <f>H21*J21</f>
        <v>0</v>
      </c>
      <c r="M21" s="25" t="s">
        <v>57</v>
      </c>
      <c r="N21" s="36">
        <f>L21*0.3</f>
        <v>0</v>
      </c>
      <c r="O21" s="28"/>
      <c r="P21" s="68" t="s">
        <v>71</v>
      </c>
      <c r="Q21" s="71" t="s">
        <v>58</v>
      </c>
      <c r="R21" s="34"/>
      <c r="S21" s="28"/>
      <c r="T21" s="35"/>
    </row>
    <row r="22" spans="2:20" ht="105.6" customHeight="1" x14ac:dyDescent="0.25">
      <c r="B22" s="22" t="s">
        <v>36</v>
      </c>
      <c r="C22" s="57"/>
      <c r="D22" s="57"/>
      <c r="E22" s="22" t="s">
        <v>48</v>
      </c>
      <c r="F22" s="24" t="s">
        <v>37</v>
      </c>
      <c r="G22" s="42" t="s">
        <v>60</v>
      </c>
      <c r="H22" s="43">
        <v>1099.7</v>
      </c>
      <c r="I22" s="26"/>
      <c r="J22" s="53">
        <v>0</v>
      </c>
      <c r="K22" s="27"/>
      <c r="L22" s="52">
        <f t="shared" ref="L22:L28" si="0">H22*J22</f>
        <v>0</v>
      </c>
      <c r="M22" s="25" t="s">
        <v>57</v>
      </c>
      <c r="N22" s="36">
        <f t="shared" ref="N22:N28" si="1">L22*0.3</f>
        <v>0</v>
      </c>
      <c r="O22" s="28"/>
      <c r="P22" s="69"/>
      <c r="Q22" s="72"/>
      <c r="R22" s="34"/>
      <c r="S22" s="28"/>
      <c r="T22" s="35"/>
    </row>
    <row r="23" spans="2:20" ht="159" customHeight="1" x14ac:dyDescent="0.25">
      <c r="B23" s="22" t="s">
        <v>40</v>
      </c>
      <c r="C23" s="57"/>
      <c r="D23" s="57"/>
      <c r="E23" s="22" t="s">
        <v>49</v>
      </c>
      <c r="F23" s="24" t="s">
        <v>37</v>
      </c>
      <c r="G23" s="44" t="s">
        <v>61</v>
      </c>
      <c r="H23" s="43">
        <v>1077.0899999999999</v>
      </c>
      <c r="I23" s="26"/>
      <c r="J23" s="53">
        <v>0</v>
      </c>
      <c r="K23" s="27"/>
      <c r="L23" s="52">
        <f t="shared" si="0"/>
        <v>0</v>
      </c>
      <c r="M23" s="25" t="s">
        <v>57</v>
      </c>
      <c r="N23" s="36">
        <f t="shared" si="1"/>
        <v>0</v>
      </c>
      <c r="O23" s="28"/>
      <c r="P23" s="69"/>
      <c r="Q23" s="72"/>
      <c r="R23" s="34"/>
      <c r="S23" s="28"/>
      <c r="T23" s="35"/>
    </row>
    <row r="24" spans="2:20" ht="161.44999999999999" customHeight="1" x14ac:dyDescent="0.25">
      <c r="B24" s="22" t="s">
        <v>41</v>
      </c>
      <c r="C24" s="57"/>
      <c r="D24" s="57"/>
      <c r="E24" s="22" t="s">
        <v>50</v>
      </c>
      <c r="F24" s="24" t="s">
        <v>37</v>
      </c>
      <c r="G24" s="45" t="s">
        <v>62</v>
      </c>
      <c r="H24" s="46">
        <v>1303.28</v>
      </c>
      <c r="I24" s="26"/>
      <c r="J24" s="53">
        <v>0</v>
      </c>
      <c r="K24" s="27"/>
      <c r="L24" s="52">
        <f t="shared" si="0"/>
        <v>0</v>
      </c>
      <c r="M24" s="25" t="s">
        <v>57</v>
      </c>
      <c r="N24" s="36">
        <f t="shared" si="1"/>
        <v>0</v>
      </c>
      <c r="O24" s="28"/>
      <c r="P24" s="69"/>
      <c r="Q24" s="72"/>
      <c r="R24" s="34"/>
      <c r="S24" s="28"/>
      <c r="T24" s="35"/>
    </row>
    <row r="25" spans="2:20" ht="111" customHeight="1" x14ac:dyDescent="0.25">
      <c r="B25" s="22" t="s">
        <v>42</v>
      </c>
      <c r="C25" s="57"/>
      <c r="D25" s="57"/>
      <c r="E25" s="22" t="s">
        <v>51</v>
      </c>
      <c r="F25" s="24" t="s">
        <v>37</v>
      </c>
      <c r="G25" s="42" t="s">
        <v>63</v>
      </c>
      <c r="H25" s="46">
        <v>1346.7</v>
      </c>
      <c r="I25" s="26"/>
      <c r="J25" s="53">
        <v>0</v>
      </c>
      <c r="K25" s="27"/>
      <c r="L25" s="52">
        <f t="shared" si="0"/>
        <v>0</v>
      </c>
      <c r="M25" s="25" t="s">
        <v>57</v>
      </c>
      <c r="N25" s="36">
        <f t="shared" si="1"/>
        <v>0</v>
      </c>
      <c r="O25" s="28"/>
      <c r="P25" s="69"/>
      <c r="Q25" s="72"/>
      <c r="R25" s="34"/>
      <c r="S25" s="28"/>
      <c r="T25" s="35"/>
    </row>
    <row r="26" spans="2:20" ht="108.6" customHeight="1" x14ac:dyDescent="0.25">
      <c r="B26" s="22" t="s">
        <v>43</v>
      </c>
      <c r="C26" s="57"/>
      <c r="D26" s="57"/>
      <c r="E26" s="22" t="s">
        <v>52</v>
      </c>
      <c r="F26" s="24" t="s">
        <v>37</v>
      </c>
      <c r="G26" s="45" t="s">
        <v>64</v>
      </c>
      <c r="H26" s="46">
        <v>1629.5</v>
      </c>
      <c r="I26" s="26"/>
      <c r="J26" s="53">
        <v>0</v>
      </c>
      <c r="K26" s="27"/>
      <c r="L26" s="52">
        <f t="shared" si="0"/>
        <v>0</v>
      </c>
      <c r="M26" s="25" t="s">
        <v>57</v>
      </c>
      <c r="N26" s="36">
        <f t="shared" si="1"/>
        <v>0</v>
      </c>
      <c r="O26" s="28"/>
      <c r="P26" s="69"/>
      <c r="Q26" s="72"/>
      <c r="R26" s="34"/>
      <c r="S26" s="28"/>
      <c r="T26" s="35"/>
    </row>
    <row r="27" spans="2:20" ht="159.6" customHeight="1" x14ac:dyDescent="0.25">
      <c r="B27" s="22" t="s">
        <v>44</v>
      </c>
      <c r="C27" s="57"/>
      <c r="D27" s="57"/>
      <c r="E27" s="22" t="s">
        <v>53</v>
      </c>
      <c r="F27" s="24" t="s">
        <v>37</v>
      </c>
      <c r="G27" s="47" t="s">
        <v>65</v>
      </c>
      <c r="H27" s="43">
        <v>1977.12</v>
      </c>
      <c r="I27" s="26"/>
      <c r="J27" s="53">
        <v>0</v>
      </c>
      <c r="K27" s="27"/>
      <c r="L27" s="52">
        <f t="shared" si="0"/>
        <v>0</v>
      </c>
      <c r="M27" s="25" t="s">
        <v>57</v>
      </c>
      <c r="N27" s="36">
        <f t="shared" si="1"/>
        <v>0</v>
      </c>
      <c r="O27" s="28"/>
      <c r="P27" s="69"/>
      <c r="Q27" s="72"/>
      <c r="R27" s="34"/>
      <c r="S27" s="28"/>
      <c r="T27" s="35"/>
    </row>
    <row r="28" spans="2:20" ht="160.9" customHeight="1" x14ac:dyDescent="0.25">
      <c r="B28" s="23">
        <v>8</v>
      </c>
      <c r="C28" s="58"/>
      <c r="D28" s="58"/>
      <c r="E28" s="48" t="s">
        <v>54</v>
      </c>
      <c r="F28" s="24" t="s">
        <v>37</v>
      </c>
      <c r="G28" s="49" t="s">
        <v>66</v>
      </c>
      <c r="H28" s="50">
        <v>2392.31</v>
      </c>
      <c r="I28" s="26"/>
      <c r="J28" s="53">
        <v>0</v>
      </c>
      <c r="K28" s="27"/>
      <c r="L28" s="52">
        <f t="shared" si="0"/>
        <v>0</v>
      </c>
      <c r="M28" s="25" t="s">
        <v>57</v>
      </c>
      <c r="N28" s="36">
        <f t="shared" si="1"/>
        <v>0</v>
      </c>
      <c r="O28" s="28"/>
      <c r="P28" s="70"/>
      <c r="Q28" s="73"/>
      <c r="R28" s="34"/>
      <c r="S28" s="28"/>
      <c r="T28" s="35"/>
    </row>
    <row r="29" spans="2:20" ht="55.9" customHeight="1" x14ac:dyDescent="0.25">
      <c r="B29" s="91" t="s">
        <v>34</v>
      </c>
      <c r="C29" s="92"/>
      <c r="D29" s="93"/>
      <c r="E29" s="66"/>
      <c r="F29" s="67"/>
      <c r="G29" s="67"/>
      <c r="H29" s="67"/>
      <c r="I29" s="67"/>
      <c r="J29" s="67"/>
      <c r="K29" s="15"/>
      <c r="L29" s="28"/>
      <c r="M29" s="29"/>
      <c r="N29" s="30"/>
      <c r="O29" s="28"/>
      <c r="P29" s="28"/>
      <c r="Q29" s="31"/>
      <c r="R29" s="31"/>
      <c r="S29" s="32"/>
      <c r="T29" s="33"/>
    </row>
    <row r="30" spans="2:20" x14ac:dyDescent="0.25">
      <c r="P30" s="6"/>
      <c r="Q30" s="6"/>
      <c r="R30" s="6"/>
    </row>
    <row r="31" spans="2:20" x14ac:dyDescent="0.25">
      <c r="B31" s="63"/>
      <c r="C31" s="63"/>
      <c r="D31" s="63"/>
      <c r="H31" s="63"/>
      <c r="I31" s="63"/>
      <c r="L31" s="63"/>
      <c r="M31" s="63"/>
    </row>
    <row r="32" spans="2:20" ht="45.75" customHeight="1" x14ac:dyDescent="0.25">
      <c r="B32" s="61" t="s">
        <v>68</v>
      </c>
      <c r="C32" s="62"/>
      <c r="D32" s="62"/>
      <c r="H32" s="64" t="s">
        <v>69</v>
      </c>
      <c r="I32" s="65"/>
      <c r="L32" s="64" t="s">
        <v>70</v>
      </c>
      <c r="M32" s="65"/>
    </row>
    <row r="33" spans="2:14" ht="19.149999999999999" customHeight="1" x14ac:dyDescent="0.25">
      <c r="B33" s="39" t="s">
        <v>55</v>
      </c>
    </row>
    <row r="34" spans="2:14" ht="19.149999999999999" customHeight="1" x14ac:dyDescent="0.25">
      <c r="B34" s="39" t="s">
        <v>56</v>
      </c>
    </row>
    <row r="35" spans="2:14" x14ac:dyDescent="0.25">
      <c r="B35" s="60"/>
      <c r="C35" s="60"/>
      <c r="D35" s="60"/>
    </row>
    <row r="37" spans="2:14" x14ac:dyDescent="0.25">
      <c r="J37" s="59"/>
      <c r="K37" s="59"/>
      <c r="L37" s="59"/>
      <c r="M37" s="59"/>
      <c r="N37" s="59"/>
    </row>
    <row r="42" spans="2:14" x14ac:dyDescent="0.25">
      <c r="F42" s="20"/>
    </row>
  </sheetData>
  <sheetProtection algorithmName="SHA-512" hashValue="sZVqSggAUXIlS79Rve+OYhF+YDSfJ7GGsbT9cc7PTnr1XSFrR1eBWCs87RHnNIwB6eCaX1paFihRGeiZ1J6D3A==" saltValue="uJjMar+zHgz9Wwdq4bYDBQ==" spinCount="100000" sheet="1" objects="1" scenarios="1"/>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4">
    <mergeCell ref="B31:D31"/>
    <mergeCell ref="B29:D29"/>
    <mergeCell ref="O20:T20"/>
    <mergeCell ref="R17:T17"/>
    <mergeCell ref="B17:B18"/>
    <mergeCell ref="C17:C18"/>
    <mergeCell ref="D17:D18"/>
    <mergeCell ref="E17:E18"/>
    <mergeCell ref="H17:H18"/>
    <mergeCell ref="J17:J18"/>
    <mergeCell ref="L17:L18"/>
    <mergeCell ref="O17:O18"/>
    <mergeCell ref="P17:P18"/>
    <mergeCell ref="G17:G18"/>
    <mergeCell ref="K17:K18"/>
    <mergeCell ref="I17:I18"/>
    <mergeCell ref="O2:T2"/>
    <mergeCell ref="B15:Q15"/>
    <mergeCell ref="L10:M10"/>
    <mergeCell ref="N10:O10"/>
    <mergeCell ref="K3:N3"/>
    <mergeCell ref="B5:T5"/>
    <mergeCell ref="B12:C12"/>
    <mergeCell ref="D12:H12"/>
    <mergeCell ref="B13:C13"/>
    <mergeCell ref="D13:H13"/>
    <mergeCell ref="J10:K10"/>
    <mergeCell ref="A7:P7"/>
    <mergeCell ref="Q17:Q18"/>
    <mergeCell ref="C21:C28"/>
    <mergeCell ref="D21:D28"/>
    <mergeCell ref="J37:N37"/>
    <mergeCell ref="B35:D35"/>
    <mergeCell ref="B32:D32"/>
    <mergeCell ref="H31:I31"/>
    <mergeCell ref="H32:I32"/>
    <mergeCell ref="L31:M31"/>
    <mergeCell ref="L32:M32"/>
    <mergeCell ref="E29:J29"/>
    <mergeCell ref="P21:P28"/>
    <mergeCell ref="Q21:Q28"/>
    <mergeCell ref="F17:F18"/>
    <mergeCell ref="M17:M18"/>
    <mergeCell ref="N17:N18"/>
  </mergeCells>
  <phoneticPr fontId="22" type="noConversion"/>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Nurodomas ant SIENOS įrengtų elektromobilių įkrovimo stotelių prieigų skaičius" xr:uid="{17D74E52-14F9-4054-BB1F-26C193947BB8}">
          <x14:formula1>
            <xm:f>Klasifikatorius!$A$2:$A$32</xm:f>
          </x14:formula1>
          <xm:sqref>J21:J28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32"/>
  <sheetViews>
    <sheetView workbookViewId="0">
      <selection activeCell="D30" sqref="D30"/>
    </sheetView>
  </sheetViews>
  <sheetFormatPr defaultRowHeight="15" x14ac:dyDescent="0.25"/>
  <sheetData>
    <row r="1" spans="1:1" x14ac:dyDescent="0.25">
      <c r="A1" t="s">
        <v>38</v>
      </c>
    </row>
    <row r="2" spans="1:1" x14ac:dyDescent="0.25">
      <c r="A2">
        <v>0</v>
      </c>
    </row>
    <row r="3" spans="1:1" x14ac:dyDescent="0.25">
      <c r="A3">
        <v>1</v>
      </c>
    </row>
    <row r="4" spans="1:1" x14ac:dyDescent="0.25">
      <c r="A4">
        <v>2</v>
      </c>
    </row>
    <row r="5" spans="1:1" x14ac:dyDescent="0.25">
      <c r="A5">
        <v>3</v>
      </c>
    </row>
    <row r="6" spans="1:1" x14ac:dyDescent="0.25">
      <c r="A6">
        <v>4</v>
      </c>
    </row>
    <row r="7" spans="1:1" x14ac:dyDescent="0.25">
      <c r="A7">
        <v>5</v>
      </c>
    </row>
    <row r="8" spans="1:1" x14ac:dyDescent="0.25">
      <c r="A8">
        <v>6</v>
      </c>
    </row>
    <row r="9" spans="1:1" x14ac:dyDescent="0.25">
      <c r="A9">
        <v>7</v>
      </c>
    </row>
    <row r="10" spans="1:1" x14ac:dyDescent="0.25">
      <c r="A10">
        <v>8</v>
      </c>
    </row>
    <row r="11" spans="1:1" x14ac:dyDescent="0.25">
      <c r="A11">
        <v>9</v>
      </c>
    </row>
    <row r="12" spans="1:1" x14ac:dyDescent="0.25">
      <c r="A12">
        <v>10</v>
      </c>
    </row>
    <row r="13" spans="1:1" x14ac:dyDescent="0.25">
      <c r="A13">
        <v>11</v>
      </c>
    </row>
    <row r="14" spans="1:1" x14ac:dyDescent="0.25">
      <c r="A14">
        <v>12</v>
      </c>
    </row>
    <row r="15" spans="1:1" x14ac:dyDescent="0.25">
      <c r="A15">
        <v>13</v>
      </c>
    </row>
    <row r="16" spans="1:1" x14ac:dyDescent="0.25">
      <c r="A16">
        <v>14</v>
      </c>
    </row>
    <row r="17" spans="1:1" x14ac:dyDescent="0.25">
      <c r="A17">
        <v>15</v>
      </c>
    </row>
    <row r="18" spans="1:1" x14ac:dyDescent="0.25">
      <c r="A18">
        <v>16</v>
      </c>
    </row>
    <row r="19" spans="1:1" x14ac:dyDescent="0.25">
      <c r="A19">
        <v>17</v>
      </c>
    </row>
    <row r="20" spans="1:1" x14ac:dyDescent="0.25">
      <c r="A20">
        <v>18</v>
      </c>
    </row>
    <row r="21" spans="1:1" x14ac:dyDescent="0.25">
      <c r="A21">
        <v>19</v>
      </c>
    </row>
    <row r="22" spans="1:1" x14ac:dyDescent="0.25">
      <c r="A22">
        <v>20</v>
      </c>
    </row>
    <row r="23" spans="1:1" x14ac:dyDescent="0.25">
      <c r="A23">
        <v>21</v>
      </c>
    </row>
    <row r="24" spans="1:1" x14ac:dyDescent="0.25">
      <c r="A24">
        <v>22</v>
      </c>
    </row>
    <row r="25" spans="1:1" x14ac:dyDescent="0.25">
      <c r="A25">
        <v>23</v>
      </c>
    </row>
    <row r="26" spans="1:1" x14ac:dyDescent="0.25">
      <c r="A26">
        <v>24</v>
      </c>
    </row>
    <row r="27" spans="1:1" x14ac:dyDescent="0.25">
      <c r="A27">
        <v>25</v>
      </c>
    </row>
    <row r="28" spans="1:1" x14ac:dyDescent="0.25">
      <c r="A28">
        <v>26</v>
      </c>
    </row>
    <row r="29" spans="1:1" x14ac:dyDescent="0.25">
      <c r="A29">
        <v>27</v>
      </c>
    </row>
    <row r="30" spans="1:1" x14ac:dyDescent="0.25">
      <c r="A30">
        <v>28</v>
      </c>
    </row>
    <row r="31" spans="1:1" x14ac:dyDescent="0.25">
      <c r="A31">
        <v>29</v>
      </c>
    </row>
    <row r="32" spans="1:1" x14ac:dyDescent="0.25">
      <c r="A32">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6" ma:contentTypeDescription="Create a new document." ma:contentTypeScope="" ma:versionID="4c9453901f9997eb543c8c5a4b8f26c4">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ba0d6b645c88e3e4a1b5838522a65d33"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2.xml><?xml version="1.0" encoding="utf-8"?>
<ds:datastoreItem xmlns:ds="http://schemas.openxmlformats.org/officeDocument/2006/customXml" ds:itemID="{741624C0-2EA9-4C66-B0CC-8A6F4FB05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Žilvinas Mačerinskas</cp:lastModifiedBy>
  <cp:revision/>
  <dcterms:created xsi:type="dcterms:W3CDTF">2021-05-31T08:30:27Z</dcterms:created>
  <dcterms:modified xsi:type="dcterms:W3CDTF">2023-11-08T13:04:54Z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ies>
</file>