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3 kvietimas/"/>
    </mc:Choice>
  </mc:AlternateContent>
  <xr:revisionPtr revIDLastSave="389" documentId="8_{52B2A00D-6C9F-4555-873F-2ADFD7A6C793}" xr6:coauthVersionLast="47" xr6:coauthVersionMax="47" xr10:uidLastSave="{8750B8AA-B9CB-4ED6-802D-8E821AA847E6}"/>
  <bookViews>
    <workbookView xWindow="-108" yWindow="-108" windowWidth="23256" windowHeight="12456" xr2:uid="{00000000-000D-0000-FFFF-FFFF00000000}"/>
  </bookViews>
  <sheets>
    <sheet name="JP MP" sheetId="1" r:id="rId1"/>
    <sheet name="Klasifikator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23" i="1"/>
  <c r="N23" i="1" s="1"/>
  <c r="L24" i="1"/>
  <c r="N24" i="1" s="1"/>
  <c r="N20" i="1" l="1"/>
  <c r="L20" i="1"/>
</calcChain>
</file>

<file path=xl/sharedStrings.xml><?xml version="1.0" encoding="utf-8"?>
<sst xmlns="http://schemas.openxmlformats.org/spreadsheetml/2006/main" count="67" uniqueCount="61">
  <si>
    <t xml:space="preserve">FORMAI PRITARTA 
Tarpinstitucinės darbo grupės, sudarytos Lietuvos Respublikos finansų ministro 2021 m. birželio 11 d. įsakymu Nr. 1K-219 „Dėl  tarpinstitucinės darbo grupės sudarymo“,  2023 m. vasario 10 d. posėdžio protokolu Nr. 13
Jungtinių projektų valdymo proceso 4 priedas </t>
  </si>
  <si>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</si>
  <si>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</si>
  <si>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</si>
  <si>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</si>
  <si>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</si>
  <si>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</si>
  <si>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</si>
  <si>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</si>
  <si>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</si>
  <si>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</si>
  <si>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</si>
  <si>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</si>
  <si>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</si>
  <si>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</si>
  <si>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</si>
  <si>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</si>
  <si>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</si>
  <si>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</si>
  <si>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</si>
  <si>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</si>
  <si>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</si>
  <si>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</si>
  <si>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</si>
  <si>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</si>
  <si>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</si>
  <si>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</si>
  <si>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</si>
  <si>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</si>
  <si>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</si>
  <si>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</si>
  <si>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</si>
  <si>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</si>
  <si>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</si>
  <si>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</si>
  <si>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</si>
  <si>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</si>
  <si>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01</t>
  </si>
  <si>
    <t>St. Skaičius</t>
  </si>
  <si>
    <t>3.</t>
  </si>
  <si>
    <t>4.</t>
  </si>
  <si>
    <t xml:space="preserve">   FĮ-03-05  </t>
  </si>
  <si>
    <t xml:space="preserve">   FĮ-03-07</t>
  </si>
  <si>
    <t xml:space="preserve">   FĮ-03-09</t>
  </si>
  <si>
    <t xml:space="preserve">   FĮ-03-11</t>
  </si>
  <si>
    <r>
      <t>*</t>
    </r>
    <r>
      <rPr>
        <i/>
        <sz val="11"/>
        <rFont val="Times New Roman"/>
        <family val="1"/>
        <charset val="186"/>
      </rPr>
      <t>fiksuotųjų vieneto įkainių vienetų skaičius yra lygus įkrovimo prieigų skaičiui ir turi būti taikomas kartu su jį atitinkančiu elektromobilių įkrovimo stotelės papildomų būtinųjų priedų ir įrengimo darbų fiksuotuoju vieneto įkainiu</t>
    </r>
    <r>
      <rPr>
        <sz val="11"/>
        <rFont val="Times New Roman"/>
        <family val="1"/>
        <charset val="186"/>
      </rPr>
      <t>.</t>
    </r>
  </si>
  <si>
    <r>
      <t>**</t>
    </r>
    <r>
      <rPr>
        <i/>
        <sz val="11"/>
        <rFont val="Times New Roman"/>
        <family val="1"/>
        <charset val="186"/>
      </rPr>
      <t>fiksuotasis vieneto įkainis turi būti taikomas kartu su jį atitinkančiu elektromobilių įkrovimo stotelės su prieiga fiksuotuoju vieneto įkainiu.</t>
    </r>
  </si>
  <si>
    <t>Nurodoma JP projekto vykdytojo pagrindinė interneto svetainė (jeigu tokia yra) ir socialinio tinklo (-ų) nuoroda (-os), kuriuose per 20 darbo dienų nuo informacijos dėl paraiškos finansuoti JP projektą patvirtinimo gavimo dienos buvo paskelbtas trumpas JP projekto aprašymas</t>
  </si>
  <si>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t>
    </r>
    <r>
      <rPr>
        <b/>
        <sz val="10"/>
        <rFont val="Times New Roman"/>
        <family val="1"/>
        <charset val="186"/>
      </rPr>
      <t>be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</si>
  <si>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t>
    </r>
    <r>
      <rPr>
        <b/>
        <sz val="10"/>
        <rFont val="Times New Roman"/>
        <family val="1"/>
        <charset val="186"/>
      </rPr>
      <t>be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</si>
  <si>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t>
    </r>
    <r>
      <rPr>
        <b/>
        <sz val="10"/>
        <rFont val="Times New Roman"/>
        <family val="1"/>
        <charset val="186"/>
      </rPr>
      <t>be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</si>
  <si>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xml:space="preserve">  (7–22 kW galios)**, </t>
    </r>
    <r>
      <rPr>
        <b/>
        <sz val="10"/>
        <rFont val="Times New Roman"/>
        <family val="1"/>
        <charset val="186"/>
      </rPr>
      <t>be PVM</t>
    </r>
  </si>
  <si>
    <t>(JP projekto vykdytojo ar JP projekto vykdytojo vadovo 
ar jo įgalioto asmens pareigų pavadinimas, jei galima nurodyti)</t>
  </si>
  <si>
    <t>(parašas)</t>
  </si>
  <si>
    <t>(vardas ir pavardė)</t>
  </si>
  <si>
    <r>
      <t xml:space="preserve">1. PVM sąskaita (-os) faktūra (-os)/ sąskaita (-os) faktūra (-os), </t>
    </r>
    <r>
      <rPr>
        <sz val="10"/>
        <color rgb="FFFF0000"/>
        <rFont val="Times New Roman"/>
        <family val="1"/>
        <charset val="186"/>
      </rPr>
      <t>X</t>
    </r>
    <r>
      <rPr>
        <sz val="10"/>
        <rFont val="Times New Roman"/>
        <family val="1"/>
        <charset val="186"/>
      </rPr>
      <t xml:space="preserve"> vnt; 
2. Montavimo/įrengimo perdavimo-priėmimo aktas (-ai), </t>
    </r>
    <r>
      <rPr>
        <sz val="10"/>
        <color rgb="FFFF0000"/>
        <rFont val="Times New Roman"/>
        <family val="1"/>
        <charset val="186"/>
      </rPr>
      <t>X</t>
    </r>
    <r>
      <rPr>
        <sz val="10"/>
        <rFont val="Times New Roman"/>
        <family val="1"/>
        <charset val="186"/>
      </rPr>
      <t xml:space="preserve"> vnt.;
3. Techninė specifikacija </t>
    </r>
    <r>
      <rPr>
        <sz val="10"/>
        <color rgb="FFFF0000"/>
        <rFont val="Times New Roman"/>
        <family val="1"/>
        <charset val="186"/>
      </rPr>
      <t>X</t>
    </r>
    <r>
      <rPr>
        <sz val="10"/>
        <rFont val="Times New Roman"/>
        <family val="1"/>
        <charset val="186"/>
      </rPr>
      <t xml:space="preserve"> vnt.; 
4. Įrengtos stotelės su prieiga ir (ar) ženklinimo nuotrauka (-os) </t>
    </r>
    <r>
      <rPr>
        <sz val="10"/>
        <color rgb="FFFF0000"/>
        <rFont val="Times New Roman"/>
        <family val="1"/>
        <charset val="186"/>
      </rPr>
      <t>X</t>
    </r>
    <r>
      <rPr>
        <sz val="10"/>
        <rFont val="Times New Roman"/>
        <family val="1"/>
        <charset val="186"/>
      </rPr>
      <t xml:space="preserve"> vnt.;
5. JPP vykdytojo deklaracija </t>
    </r>
    <r>
      <rPr>
        <sz val="10"/>
        <color rgb="FFFF0000"/>
        <rFont val="Times New Roman"/>
        <family val="1"/>
        <charset val="186"/>
      </rPr>
      <t>X</t>
    </r>
    <r>
      <rPr>
        <sz val="10"/>
        <rFont val="Times New Roman"/>
        <family val="1"/>
        <charset val="186"/>
      </rPr>
      <t xml:space="preserve"> vnt;
6. JPP vykdytojo pagrindinės interneto svetainės (jeigu tokia yra) ir socialinio tinklo kompiuterio ekrano nuotrauka, kur per 20 darbo dienų nuo rašto dėl sprendimo skirti finansavimą JP projektui datos, buvo paskelbtas trumpas JP projekto aprašymas </t>
    </r>
    <r>
      <rPr>
        <sz val="10"/>
        <color rgb="FFFF0000"/>
        <rFont val="Times New Roman"/>
        <family val="1"/>
        <charset val="186"/>
      </rPr>
      <t>X</t>
    </r>
    <r>
      <rPr>
        <sz val="10"/>
        <rFont val="Times New Roman"/>
        <family val="1"/>
        <charset val="186"/>
      </rPr>
      <t xml:space="preserve"> vnt.</t>
    </r>
  </si>
  <si>
    <t>Juridinio asmens pavadinimas arba pagal jungtinės veiklos sutartį įgalioto atstovo vardas, pavardė</t>
  </si>
  <si>
    <r>
      <t>03-002-J-0001-J03-0</t>
    </r>
    <r>
      <rPr>
        <i/>
        <sz val="11"/>
        <color rgb="FFFF0000"/>
        <rFont val="Times New Roman"/>
        <family val="1"/>
        <charset val="186"/>
      </rPr>
      <t>XXXX</t>
    </r>
    <r>
      <rPr>
        <i/>
        <sz val="11"/>
        <color rgb="FF000000"/>
        <rFont val="Times New Roman"/>
        <family val="1"/>
        <charset val="186"/>
      </rPr>
      <t xml:space="preserve">
Nurodomi JP projekto keturi paskutiniai skaičiai	</t>
    </r>
  </si>
  <si>
    <t>1.2 Privačių elektromobilių įkrovimo prieigų įrengimas daugiabučių namų kiemuose, stovėjimo aikštelėse ir garažuose;</t>
  </si>
  <si>
    <t>Nr. 03-002-J-0001-J03 Juridinių asmenų privačių elektromobilių įkrovimo prieigų įrengimas daugiabučiame name ar daugiabučio namo sklype</t>
  </si>
  <si>
    <t xml:space="preserve">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</si>
</sst>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sz val="8"/>
      <name val="Calibri"/>
      <family val="2"/>
      <charset val="186"/>
      <scheme val="minor"/>
    </font>
    <font>
      <i/>
      <sz val="11"/>
      <name val="Times New Roman"/>
      <family val="1"/>
      <charset val="186"/>
    </font>
    <font>
      <b/>
      <sz val="10"/>
      <name val="Times New Roman"/>
      <family val="1"/>
      <charset val="186"/>
    </font>
    <font>
      <i/>
      <sz val="11"/>
      <color rgb="FFFF0000"/>
      <name val="Times New Roman"/>
      <family val="1"/>
      <charset val="186"/>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cellStyleXfs>
  <cellXfs count="101">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49" fontId="20" fillId="0" borderId="5" xfId="0" applyNumberFormat="1" applyFont="1" applyBorder="1" applyAlignment="1">
      <alignment horizontal="center" vertical="top"/>
    </xf>
    <xf numFmtId="9"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13" fillId="0" borderId="0" xfId="0" applyFont="1"/>
    <xf numFmtId="0" fontId="6" fillId="0" borderId="8" xfId="1" applyFont="1" applyBorder="1" applyAlignment="1">
      <alignment horizontal="center" vertical="center" wrapText="1"/>
    </xf>
    <xf numFmtId="0" fontId="21" fillId="0" borderId="5" xfId="0" applyFont="1" applyBorder="1" applyAlignment="1">
      <alignment vertical="top" wrapText="1"/>
    </xf>
    <xf numFmtId="0" fontId="6" fillId="0" borderId="2" xfId="1" applyFont="1" applyBorder="1" applyAlignment="1">
      <alignment horizontal="center" vertical="center" wrapText="1"/>
    </xf>
    <xf numFmtId="0" fontId="21" fillId="0" borderId="0" xfId="0" applyFont="1" applyAlignment="1">
      <alignment vertical="top" wrapText="1"/>
    </xf>
    <xf numFmtId="0" fontId="6" fillId="0" borderId="3" xfId="1" applyFont="1" applyBorder="1" applyAlignment="1">
      <alignment horizontal="center" vertical="center" wrapText="1"/>
    </xf>
    <xf numFmtId="0" fontId="21" fillId="0" borderId="0" xfId="0" applyFont="1" applyAlignment="1">
      <alignment horizontal="left" vertical="top" wrapText="1"/>
    </xf>
    <xf numFmtId="0" fontId="4" fillId="9" borderId="1" xfId="1" applyFont="1" applyFill="1" applyBorder="1" applyAlignment="1">
      <alignment horizontal="center" vertical="center" wrapText="1"/>
    </xf>
    <xf numFmtId="0" fontId="4" fillId="9" borderId="7" xfId="1" applyFont="1" applyFill="1" applyBorder="1" applyAlignment="1">
      <alignment horizontal="center" vertical="center" wrapText="1"/>
    </xf>
    <xf numFmtId="0" fontId="3" fillId="0" borderId="10" xfId="0" applyFont="1" applyBorder="1" applyAlignment="1">
      <alignment horizontal="center"/>
    </xf>
    <xf numFmtId="0" fontId="11"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21" fillId="9" borderId="1" xfId="1" applyFont="1" applyFill="1" applyBorder="1" applyAlignment="1">
      <alignment horizontal="center" vertical="top" wrapText="1"/>
    </xf>
    <xf numFmtId="0" fontId="21" fillId="9" borderId="16" xfId="1" applyFont="1" applyFill="1" applyBorder="1" applyAlignment="1">
      <alignment horizontal="center" vertical="top" wrapText="1"/>
    </xf>
    <xf numFmtId="0" fontId="4" fillId="0" borderId="0" xfId="0" applyFont="1" applyAlignment="1">
      <alignment horizont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1" fillId="0" borderId="0" xfId="0" applyFont="1" applyAlignment="1">
      <alignment horizontal="left" vertical="top" wrapText="1"/>
    </xf>
    <xf numFmtId="0" fontId="5" fillId="9" borderId="1" xfId="1" applyFont="1" applyFill="1" applyBorder="1" applyAlignment="1">
      <alignment horizontal="center" vertical="top" wrapText="1"/>
    </xf>
    <xf numFmtId="0" fontId="5" fillId="9" borderId="16" xfId="1" applyFont="1" applyFill="1" applyBorder="1" applyAlignment="1">
      <alignment horizontal="center" vertical="top" wrapText="1"/>
    </xf>
    <xf numFmtId="0" fontId="10" fillId="0" borderId="0" xfId="0" applyFont="1" applyAlignment="1">
      <alignment horizontal="left" vertical="top" wrapText="1"/>
    </xf>
    <xf numFmtId="0" fontId="2"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21" fillId="0" borderId="5" xfId="1" applyFont="1" applyBorder="1" applyAlignment="1">
      <alignment horizontal="left" vertical="top" wrapText="1"/>
    </xf>
    <xf numFmtId="0" fontId="20" fillId="0" borderId="1" xfId="0" applyFont="1" applyBorder="1" applyAlignment="1">
      <alignment horizontal="center" vertical="center" wrapText="1"/>
    </xf>
    <xf numFmtId="0" fontId="20" fillId="0" borderId="16" xfId="0" applyFont="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8"/>
  <sheetViews>
    <sheetView tabSelected="1" zoomScale="70" zoomScaleNormal="70" workbookViewId="0">
      <selection activeCell="E25" sqref="E25:J25"/>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6"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82" t="s">
        <v>0</v>
      </c>
      <c r="P2" s="83"/>
      <c r="Q2" s="83"/>
      <c r="R2" s="83"/>
      <c r="S2" s="83"/>
      <c r="T2" s="83"/>
    </row>
    <row r="3" spans="1:20" ht="26.25" customHeight="1" x14ac:dyDescent="0.3">
      <c r="B3" s="14"/>
      <c r="C3" s="14"/>
      <c r="D3" s="14"/>
      <c r="E3" s="14"/>
      <c r="F3" s="14"/>
      <c r="G3" s="14"/>
      <c r="H3" s="14"/>
      <c r="I3" s="14"/>
      <c r="J3" s="14"/>
      <c r="K3" s="62" t="s">
        <v>1</v>
      </c>
      <c r="L3" s="62"/>
      <c r="M3" s="62"/>
      <c r="N3" s="62"/>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62" t="s">
        <v>2</v>
      </c>
      <c r="C5" s="62"/>
      <c r="D5" s="62"/>
      <c r="E5" s="62"/>
      <c r="F5" s="62"/>
      <c r="G5" s="62"/>
      <c r="H5" s="62"/>
      <c r="I5" s="62"/>
      <c r="J5" s="62"/>
      <c r="K5" s="62"/>
      <c r="L5" s="62"/>
      <c r="M5" s="62"/>
      <c r="N5" s="62"/>
      <c r="O5" s="62"/>
      <c r="P5" s="62"/>
      <c r="Q5" s="62"/>
      <c r="R5" s="62"/>
      <c r="S5" s="62"/>
      <c r="T5" s="62"/>
    </row>
    <row r="6" spans="1:20" x14ac:dyDescent="0.3">
      <c r="B6" s="8"/>
      <c r="C6" s="8"/>
      <c r="D6" s="8"/>
      <c r="E6" s="8"/>
      <c r="F6" s="8"/>
      <c r="G6" s="8"/>
      <c r="H6" s="8"/>
      <c r="I6" s="8"/>
      <c r="J6" s="8"/>
      <c r="K6" s="8"/>
      <c r="L6" s="8"/>
      <c r="M6" s="8"/>
      <c r="N6" s="8"/>
      <c r="O6" s="8"/>
      <c r="P6" s="8"/>
      <c r="Q6" s="8"/>
      <c r="R6" s="8"/>
      <c r="S6" s="8"/>
      <c r="T6" s="8"/>
    </row>
    <row r="7" spans="1:20" x14ac:dyDescent="0.3">
      <c r="A7" s="52" t="s">
        <v>3</v>
      </c>
      <c r="B7" s="52"/>
      <c r="C7" s="52"/>
      <c r="D7" s="52"/>
      <c r="E7" s="52"/>
      <c r="F7" s="52"/>
      <c r="G7" s="52"/>
      <c r="H7" s="52"/>
      <c r="I7" s="52"/>
      <c r="J7" s="52"/>
      <c r="K7" s="52"/>
      <c r="L7" s="52"/>
      <c r="M7" s="52"/>
      <c r="N7" s="52"/>
      <c r="O7" s="52"/>
      <c r="P7" s="52"/>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4</v>
      </c>
      <c r="K9" s="25"/>
      <c r="L9" s="17" t="s">
        <v>5</v>
      </c>
      <c r="M9" s="25"/>
      <c r="N9" s="8" t="s">
        <v>6</v>
      </c>
      <c r="O9" s="25"/>
      <c r="P9" s="8"/>
      <c r="Q9" s="8"/>
      <c r="R9" s="8"/>
      <c r="S9" s="8"/>
      <c r="T9" s="8"/>
    </row>
    <row r="10" spans="1:20" ht="30.75" customHeight="1" x14ac:dyDescent="0.3">
      <c r="B10" s="8"/>
      <c r="C10" s="8"/>
      <c r="D10" s="8"/>
      <c r="E10" s="8"/>
      <c r="F10" s="8"/>
      <c r="G10" s="8"/>
      <c r="H10" s="8"/>
      <c r="I10" s="8"/>
      <c r="J10" s="79" t="s">
        <v>7</v>
      </c>
      <c r="K10" s="79"/>
      <c r="L10" s="79" t="s">
        <v>8</v>
      </c>
      <c r="M10" s="52"/>
      <c r="N10" s="79" t="s">
        <v>9</v>
      </c>
      <c r="O10" s="52"/>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4" t="s">
        <v>10</v>
      </c>
      <c r="C12" s="75"/>
      <c r="D12" s="76" t="s">
        <v>56</v>
      </c>
      <c r="E12" s="77"/>
      <c r="F12" s="77"/>
      <c r="G12" s="77"/>
      <c r="H12" s="78"/>
      <c r="I12" s="8"/>
      <c r="J12" s="19"/>
      <c r="K12" s="19"/>
      <c r="L12" s="19"/>
      <c r="M12" s="18"/>
      <c r="N12" s="19"/>
      <c r="O12" s="18"/>
      <c r="P12" s="8"/>
      <c r="Q12" s="8"/>
      <c r="R12" s="8"/>
      <c r="S12" s="8"/>
      <c r="T12" s="8"/>
    </row>
    <row r="13" spans="1:20" ht="45" customHeight="1" x14ac:dyDescent="0.3">
      <c r="B13" s="74" t="s">
        <v>11</v>
      </c>
      <c r="C13" s="75"/>
      <c r="D13" s="76" t="s">
        <v>57</v>
      </c>
      <c r="E13" s="77"/>
      <c r="F13" s="77"/>
      <c r="G13" s="77"/>
      <c r="H13" s="78"/>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96" t="s">
        <v>12</v>
      </c>
      <c r="C15" s="97"/>
      <c r="D15" s="97"/>
      <c r="E15" s="97"/>
      <c r="F15" s="97"/>
      <c r="G15" s="97"/>
      <c r="H15" s="97"/>
      <c r="I15" s="97"/>
      <c r="J15" s="97"/>
      <c r="K15" s="97"/>
      <c r="L15" s="97"/>
      <c r="M15" s="97"/>
      <c r="N15" s="97"/>
      <c r="O15" s="97"/>
      <c r="P15" s="97"/>
      <c r="Q15" s="97"/>
      <c r="R15" s="12"/>
      <c r="S15" s="12"/>
      <c r="T15" s="12"/>
    </row>
    <row r="17" spans="2:20" ht="15" customHeight="1" x14ac:dyDescent="0.3">
      <c r="B17" s="91" t="s">
        <v>13</v>
      </c>
      <c r="C17" s="92" t="s">
        <v>14</v>
      </c>
      <c r="D17" s="91" t="s">
        <v>15</v>
      </c>
      <c r="E17" s="91" t="s">
        <v>16</v>
      </c>
      <c r="F17" s="63" t="s">
        <v>17</v>
      </c>
      <c r="G17" s="63" t="s">
        <v>18</v>
      </c>
      <c r="H17" s="92" t="s">
        <v>19</v>
      </c>
      <c r="I17" s="72" t="s">
        <v>20</v>
      </c>
      <c r="J17" s="93" t="s">
        <v>21</v>
      </c>
      <c r="K17" s="70" t="s">
        <v>22</v>
      </c>
      <c r="L17" s="94" t="s">
        <v>23</v>
      </c>
      <c r="M17" s="65" t="s">
        <v>24</v>
      </c>
      <c r="N17" s="67" t="s">
        <v>25</v>
      </c>
      <c r="O17" s="91" t="s">
        <v>26</v>
      </c>
      <c r="P17" s="69" t="s">
        <v>27</v>
      </c>
      <c r="Q17" s="49" t="s">
        <v>28</v>
      </c>
      <c r="R17" s="90" t="s">
        <v>29</v>
      </c>
      <c r="S17" s="90"/>
      <c r="T17" s="90"/>
    </row>
    <row r="18" spans="2:20" ht="120.75" customHeight="1" x14ac:dyDescent="0.3">
      <c r="B18" s="91"/>
      <c r="C18" s="92"/>
      <c r="D18" s="91"/>
      <c r="E18" s="91"/>
      <c r="F18" s="64"/>
      <c r="G18" s="64"/>
      <c r="H18" s="92"/>
      <c r="I18" s="73"/>
      <c r="J18" s="93"/>
      <c r="K18" s="71"/>
      <c r="L18" s="95"/>
      <c r="M18" s="66"/>
      <c r="N18" s="68"/>
      <c r="O18" s="91"/>
      <c r="P18" s="69"/>
      <c r="Q18" s="50"/>
      <c r="R18" s="3" t="s">
        <v>30</v>
      </c>
      <c r="S18" s="2" t="s">
        <v>31</v>
      </c>
      <c r="T18" s="3" t="s">
        <v>32</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33</v>
      </c>
      <c r="C20" s="4"/>
      <c r="D20" s="4"/>
      <c r="E20" s="4"/>
      <c r="F20" s="4"/>
      <c r="G20" s="4"/>
      <c r="H20" s="4"/>
      <c r="I20" s="4"/>
      <c r="J20" s="5"/>
      <c r="K20" s="10"/>
      <c r="L20" s="39">
        <f>L21+L22+L23+L24</f>
        <v>0</v>
      </c>
      <c r="M20" s="7"/>
      <c r="N20" s="41">
        <f>N21+N22+N23+N24</f>
        <v>0</v>
      </c>
      <c r="O20" s="87"/>
      <c r="P20" s="88"/>
      <c r="Q20" s="88"/>
      <c r="R20" s="88"/>
      <c r="S20" s="88"/>
      <c r="T20" s="89"/>
    </row>
    <row r="21" spans="2:20" ht="108.6" customHeight="1" x14ac:dyDescent="0.3">
      <c r="B21" s="22" t="s">
        <v>35</v>
      </c>
      <c r="C21" s="99" t="s">
        <v>58</v>
      </c>
      <c r="D21" s="99" t="s">
        <v>59</v>
      </c>
      <c r="E21" s="22" t="s">
        <v>41</v>
      </c>
      <c r="F21" s="23" t="s">
        <v>37</v>
      </c>
      <c r="G21" s="98" t="s">
        <v>48</v>
      </c>
      <c r="H21" s="43">
        <v>908.84</v>
      </c>
      <c r="I21" s="26"/>
      <c r="J21" s="37">
        <v>0</v>
      </c>
      <c r="K21" s="27"/>
      <c r="L21" s="40">
        <f>H21*J21</f>
        <v>0</v>
      </c>
      <c r="M21" s="24" t="s">
        <v>60</v>
      </c>
      <c r="N21" s="38">
        <f>L21*0.8</f>
        <v>0</v>
      </c>
      <c r="O21" s="28"/>
      <c r="P21" s="60" t="s">
        <v>55</v>
      </c>
      <c r="Q21" s="80" t="s">
        <v>47</v>
      </c>
      <c r="R21" s="34"/>
      <c r="S21" s="28"/>
      <c r="T21" s="35"/>
    </row>
    <row r="22" spans="2:20" ht="159" customHeight="1" x14ac:dyDescent="0.3">
      <c r="B22" s="22" t="s">
        <v>36</v>
      </c>
      <c r="C22" s="100"/>
      <c r="D22" s="100"/>
      <c r="E22" s="22" t="s">
        <v>42</v>
      </c>
      <c r="F22" s="23" t="s">
        <v>37</v>
      </c>
      <c r="G22" s="46" t="s">
        <v>49</v>
      </c>
      <c r="H22" s="45">
        <v>1077.0899999999999</v>
      </c>
      <c r="I22" s="26"/>
      <c r="J22" s="37">
        <v>0</v>
      </c>
      <c r="K22" s="27"/>
      <c r="L22" s="40">
        <f t="shared" ref="L22:L24" si="0">H22*J22</f>
        <v>0</v>
      </c>
      <c r="M22" s="24" t="s">
        <v>60</v>
      </c>
      <c r="N22" s="38">
        <f>L22*0.8</f>
        <v>0</v>
      </c>
      <c r="O22" s="28"/>
      <c r="P22" s="61"/>
      <c r="Q22" s="81"/>
      <c r="R22" s="34"/>
      <c r="S22" s="28"/>
      <c r="T22" s="35"/>
    </row>
    <row r="23" spans="2:20" ht="111" customHeight="1" x14ac:dyDescent="0.3">
      <c r="B23" s="22" t="s">
        <v>39</v>
      </c>
      <c r="C23" s="100"/>
      <c r="D23" s="100"/>
      <c r="E23" s="22" t="s">
        <v>43</v>
      </c>
      <c r="F23" s="23" t="s">
        <v>37</v>
      </c>
      <c r="G23" s="44" t="s">
        <v>50</v>
      </c>
      <c r="H23" s="47">
        <v>1346.7</v>
      </c>
      <c r="I23" s="26"/>
      <c r="J23" s="37">
        <v>0</v>
      </c>
      <c r="K23" s="27"/>
      <c r="L23" s="40">
        <f t="shared" si="0"/>
        <v>0</v>
      </c>
      <c r="M23" s="24" t="s">
        <v>60</v>
      </c>
      <c r="N23" s="38">
        <f>L23*0.8</f>
        <v>0</v>
      </c>
      <c r="O23" s="28"/>
      <c r="P23" s="61"/>
      <c r="Q23" s="81"/>
      <c r="R23" s="34"/>
      <c r="S23" s="28"/>
      <c r="T23" s="35"/>
    </row>
    <row r="24" spans="2:20" ht="159.6" customHeight="1" x14ac:dyDescent="0.3">
      <c r="B24" s="22" t="s">
        <v>40</v>
      </c>
      <c r="C24" s="100"/>
      <c r="D24" s="100"/>
      <c r="E24" s="22" t="s">
        <v>44</v>
      </c>
      <c r="F24" s="23" t="s">
        <v>37</v>
      </c>
      <c r="G24" s="48" t="s">
        <v>51</v>
      </c>
      <c r="H24" s="45">
        <v>1977.12</v>
      </c>
      <c r="I24" s="26"/>
      <c r="J24" s="37">
        <v>0</v>
      </c>
      <c r="K24" s="27"/>
      <c r="L24" s="40">
        <f t="shared" si="0"/>
        <v>0</v>
      </c>
      <c r="M24" s="24" t="s">
        <v>60</v>
      </c>
      <c r="N24" s="38">
        <f>L24*0.8</f>
        <v>0</v>
      </c>
      <c r="O24" s="28"/>
      <c r="P24" s="61"/>
      <c r="Q24" s="81"/>
      <c r="R24" s="34"/>
      <c r="S24" s="28"/>
      <c r="T24" s="35"/>
    </row>
    <row r="25" spans="2:20" ht="55.8" customHeight="1" x14ac:dyDescent="0.3">
      <c r="B25" s="84" t="s">
        <v>34</v>
      </c>
      <c r="C25" s="85"/>
      <c r="D25" s="86"/>
      <c r="E25" s="58"/>
      <c r="F25" s="59"/>
      <c r="G25" s="59"/>
      <c r="H25" s="59"/>
      <c r="I25" s="59"/>
      <c r="J25" s="59"/>
      <c r="K25" s="15"/>
      <c r="L25" s="28"/>
      <c r="M25" s="29"/>
      <c r="N25" s="30"/>
      <c r="O25" s="28"/>
      <c r="P25" s="28"/>
      <c r="Q25" s="31"/>
      <c r="R25" s="31"/>
      <c r="S25" s="32"/>
      <c r="T25" s="33"/>
    </row>
    <row r="26" spans="2:20" x14ac:dyDescent="0.3">
      <c r="P26" s="6"/>
      <c r="Q26" s="6"/>
      <c r="R26" s="6"/>
    </row>
    <row r="27" spans="2:20" x14ac:dyDescent="0.3">
      <c r="B27" s="36"/>
      <c r="C27" s="36"/>
      <c r="D27" s="36"/>
      <c r="H27" s="55"/>
      <c r="I27" s="55"/>
      <c r="L27" s="55"/>
      <c r="M27" s="55"/>
    </row>
    <row r="28" spans="2:20" ht="45.75" customHeight="1" x14ac:dyDescent="0.3">
      <c r="B28" s="53" t="s">
        <v>52</v>
      </c>
      <c r="C28" s="54"/>
      <c r="D28" s="54"/>
      <c r="H28" s="56" t="s">
        <v>53</v>
      </c>
      <c r="I28" s="57"/>
      <c r="L28" s="56" t="s">
        <v>54</v>
      </c>
      <c r="M28" s="57"/>
    </row>
    <row r="29" spans="2:20" ht="19.2" customHeight="1" x14ac:dyDescent="0.3">
      <c r="B29" s="42" t="s">
        <v>45</v>
      </c>
    </row>
    <row r="30" spans="2:20" ht="19.2" customHeight="1" x14ac:dyDescent="0.3">
      <c r="B30" s="42" t="s">
        <v>46</v>
      </c>
    </row>
    <row r="31" spans="2:20" x14ac:dyDescent="0.3">
      <c r="B31" s="52"/>
      <c r="C31" s="52"/>
      <c r="D31" s="52"/>
    </row>
    <row r="33" spans="6:14" x14ac:dyDescent="0.3">
      <c r="J33" s="51"/>
      <c r="K33" s="51"/>
      <c r="L33" s="51"/>
      <c r="M33" s="51"/>
      <c r="N33" s="51"/>
    </row>
    <row r="38" spans="6:14" x14ac:dyDescent="0.3">
      <c r="F38"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3">
    <mergeCell ref="O2:T2"/>
    <mergeCell ref="B25:D25"/>
    <mergeCell ref="O20:T20"/>
    <mergeCell ref="R17:T17"/>
    <mergeCell ref="B17:B18"/>
    <mergeCell ref="C17:C18"/>
    <mergeCell ref="D17:D18"/>
    <mergeCell ref="E17:E18"/>
    <mergeCell ref="H17:H18"/>
    <mergeCell ref="J17:J18"/>
    <mergeCell ref="L17:L18"/>
    <mergeCell ref="O17:O18"/>
    <mergeCell ref="B15:Q15"/>
    <mergeCell ref="L10:M10"/>
    <mergeCell ref="N10:O10"/>
    <mergeCell ref="K3:N3"/>
    <mergeCell ref="A7:P7"/>
    <mergeCell ref="F17:F18"/>
    <mergeCell ref="M17:M18"/>
    <mergeCell ref="N17:N18"/>
    <mergeCell ref="P17:P18"/>
    <mergeCell ref="G17:G18"/>
    <mergeCell ref="K17:K18"/>
    <mergeCell ref="I17:I18"/>
    <mergeCell ref="B5:T5"/>
    <mergeCell ref="B12:C12"/>
    <mergeCell ref="D12:H12"/>
    <mergeCell ref="B13:C13"/>
    <mergeCell ref="D13:H13"/>
    <mergeCell ref="J10:K10"/>
    <mergeCell ref="Q17:Q18"/>
    <mergeCell ref="C21:C24"/>
    <mergeCell ref="D21:D24"/>
    <mergeCell ref="J33:N33"/>
    <mergeCell ref="B31:D31"/>
    <mergeCell ref="B28:D28"/>
    <mergeCell ref="H27:I27"/>
    <mergeCell ref="H28:I28"/>
    <mergeCell ref="L27:M27"/>
    <mergeCell ref="L28:M28"/>
    <mergeCell ref="E25:J25"/>
    <mergeCell ref="P21:P24"/>
    <mergeCell ref="Q21:Q24"/>
  </mergeCells>
  <phoneticPr fontId="22" type="noConversion"/>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prompt="Nurodomas ant ŽEMĖS įrengtų elektromobilių įkrovimo stotelių skaičius" xr:uid="{47F911D3-C4E8-40AB-AE5A-ECADFFF8918B}">
          <x14:formula1>
            <xm:f>Klasifikatorius!$A$2:$A$12</xm:f>
          </x14:formula1>
          <xm:sqref>J24</xm:sqref>
        </x14:dataValidation>
        <x14:dataValidation type="list" allowBlank="1" showInputMessage="1" showErrorMessage="1" prompt="Nurodomas ant SIENOS įrengtų elektromobilių įkrovimo stotelių prieigų skaičius" xr:uid="{CD3DAAE7-581C-422A-A02C-92BC63663999}">
          <x14:formula1>
            <xm:f>Klasifikatorius!$A$2:$A$12</xm:f>
          </x14:formula1>
          <xm:sqref>J21</xm:sqref>
        </x14:dataValidation>
        <x14:dataValidation type="list" allowBlank="1" showInputMessage="1" showErrorMessage="1" prompt="Nurodomas ant SIENOS įrengtų elektromobilių įkrovimo stotelių skaičius" xr:uid="{F7C68B87-CADD-4559-9B9D-4DACDAFAD598}">
          <x14:formula1>
            <xm:f>Klasifikatorius!$A$2:$A$12</xm:f>
          </x14:formula1>
          <xm:sqref>J22</xm:sqref>
        </x14:dataValidation>
        <x14:dataValidation type="list" allowBlank="1" showInputMessage="1" showErrorMessage="1" prompt="Nurodomas ant ŽEMĖS įrengtų elektromobilių įkrovimo stotelių prieigų skaičius" xr:uid="{5C9C766D-7E3F-4A69-8B87-8C5125CD9499}">
          <x14:formula1>
            <xm:f>Klasifikatorius!$A$2:$A$12</xm:f>
          </x14:formula1>
          <xm:sqref>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12"/>
  <sheetViews>
    <sheetView workbookViewId="0">
      <selection activeCell="A13" sqref="A13"/>
    </sheetView>
  </sheetViews>
  <sheetFormatPr defaultRowHeight="14.4" x14ac:dyDescent="0.3"/>
  <sheetData>
    <row r="1" spans="1:1" x14ac:dyDescent="0.3">
      <c r="A1" t="s">
        <v>38</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row r="9" spans="1:1" x14ac:dyDescent="0.3">
      <c r="A9">
        <v>7</v>
      </c>
    </row>
    <row r="10" spans="1:1" x14ac:dyDescent="0.3">
      <c r="A10">
        <v>8</v>
      </c>
    </row>
    <row r="11" spans="1:1" x14ac:dyDescent="0.3">
      <c r="A11">
        <v>9</v>
      </c>
    </row>
    <row r="12" spans="1:1" x14ac:dyDescent="0.3">
      <c r="A12">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r_x002e_ xmlns="81bdba5e-b18c-4c8c-b425-bdf6d075d9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335E5C6B5C11DD4A99D266AAA95E55E0" ma:contentTypeVersion="10" ma:contentTypeDescription="Kurkite naują dokumentą." ma:contentTypeScope="" ma:versionID="225bbb4aed6eaa9964d923721051e462">
  <xsd:schema xmlns:xsd="http://www.w3.org/2001/XMLSchema" xmlns:xs="http://www.w3.org/2001/XMLSchema" xmlns:p="http://schemas.microsoft.com/office/2006/metadata/properties" xmlns:ns2="81bdba5e-b18c-4c8c-b425-bdf6d075d995" xmlns:ns3="db96e512-6920-4eea-b1bf-b81a54d2aa3c" targetNamespace="http://schemas.microsoft.com/office/2006/metadata/properties" ma:root="true" ma:fieldsID="08d53b698108c61d378e78d4ad403f75" ns2:_="" ns3:_="">
    <xsd:import namespace="81bdba5e-b18c-4c8c-b425-bdf6d075d995"/>
    <xsd:import namespace="db96e512-6920-4eea-b1bf-b81a54d2aa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Nr_x002e_" minOccurs="0"/>
                <xsd:element ref="ns2:MediaServiceDateTaken" minOccurs="0"/>
                <xsd:element ref="ns2:MediaLengthInSeconds" minOccurs="0"/>
                <xsd:element ref="ns3:SharedWithUsers" minOccurs="0"/>
                <xsd:element ref="ns3:SharedWithDetail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bdba5e-b18c-4c8c-b425-bdf6d075d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Nr_x002e_" ma:index="12" nillable="true" ma:displayName="Nr." ma:format="Dropdown" ma:internalName="Nr_x002e_" ma:percentage="FALSE">
      <xsd:simpleType>
        <xsd:restriction base="dms:Number"/>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96e512-6920-4eea-b1bf-b81a54d2aa3c" elementFormDefault="qualified">
    <xsd:import namespace="http://schemas.microsoft.com/office/2006/documentManagement/types"/>
    <xsd:import namespace="http://schemas.microsoft.com/office/infopath/2007/PartnerControls"/>
    <xsd:element name="SharedWithUsers" ma:index="15"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Bendrinta su išsamia informacija"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F699213C-2C8D-4669-9EDC-7C1400EA5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bdba5e-b18c-4c8c-b425-bdf6d075d995"/>
    <ds:schemaRef ds:uri="db96e512-6920-4eea-b1bf-b81a54d2a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2023-04-28T11:13:26Z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0x010100335E5C6B5C11DD4A99D266AAA95E55E0</vt:lpwstr>
  </property>
</Properties>
</file>