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2024-Savivaldybiu-AIE planams-ketv.vertinimas\DATA-2024-I ketv\"/>
    </mc:Choice>
  </mc:AlternateContent>
  <xr:revisionPtr revIDLastSave="0" documentId="13_ncr:1_{5F9C5962-471C-48BC-B298-30FD0B808182}" xr6:coauthVersionLast="47" xr6:coauthVersionMax="47" xr10:uidLastSave="{00000000-0000-0000-0000-000000000000}"/>
  <bookViews>
    <workbookView xWindow="-120" yWindow="-120" windowWidth="24240" windowHeight="13140" tabRatio="845" xr2:uid="{5EA49A69-7779-4CBE-B337-01D73DFDA9B8}"/>
  </bookViews>
  <sheets>
    <sheet name="Taisyklių 7.3.1 pp" sheetId="33" r:id="rId1"/>
    <sheet name="Taisyklių 7.3.2 ir 7.3.4 pp" sheetId="34" r:id="rId2"/>
    <sheet name="Taisyklių 7.3.3 pp" sheetId="35" r:id="rId3"/>
    <sheet name="Taisyklių 7.3.2 pp (plan.)" sheetId="32" r:id="rId4"/>
    <sheet name="Taisyklių 7.3.5 pp" sheetId="37" r:id="rId5"/>
  </sheets>
  <definedNames>
    <definedName name="_xlnm._FilterDatabase" localSheetId="0" hidden="1">'Taisyklių 7.3.1 pp'!$B$4:$I$4</definedName>
    <definedName name="_xlnm._FilterDatabase" localSheetId="1" hidden="1">'Taisyklių 7.3.2 ir 7.3.4 pp'!$B$4:$R$4</definedName>
    <definedName name="_xlnm._FilterDatabase" localSheetId="3" hidden="1">'Taisyklių 7.3.2 pp (plan.)'!$B$4:$G$4</definedName>
    <definedName name="_xlnm._FilterDatabase" localSheetId="2" hidden="1">'Taisyklių 7.3.3 pp'!$B$4:$R$4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5" l="1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  <c r="R6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29" i="34"/>
  <c r="R30" i="34"/>
  <c r="R31" i="34"/>
  <c r="R33" i="34"/>
  <c r="R34" i="34"/>
  <c r="R35" i="34"/>
  <c r="R36" i="34"/>
  <c r="R37" i="34"/>
  <c r="R38" i="34"/>
  <c r="R39" i="34"/>
  <c r="R40" i="34"/>
  <c r="R41" i="34"/>
  <c r="R42" i="34"/>
  <c r="R44" i="34"/>
  <c r="R45" i="34"/>
  <c r="R46" i="34"/>
  <c r="R47" i="34"/>
  <c r="R48" i="34"/>
  <c r="R49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62" i="34"/>
  <c r="R63" i="34"/>
  <c r="R64" i="34"/>
  <c r="R5" i="34"/>
  <c r="Q6" i="34"/>
  <c r="Q7" i="34"/>
  <c r="Q8" i="34"/>
  <c r="Q9" i="34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29" i="34"/>
  <c r="Q30" i="34"/>
  <c r="Q31" i="34"/>
  <c r="Q33" i="34"/>
  <c r="Q34" i="34"/>
  <c r="Q35" i="34"/>
  <c r="Q36" i="34"/>
  <c r="Q37" i="34"/>
  <c r="Q38" i="34"/>
  <c r="Q39" i="34"/>
  <c r="Q40" i="34"/>
  <c r="Q41" i="34"/>
  <c r="Q42" i="34"/>
  <c r="Q44" i="34"/>
  <c r="Q45" i="34"/>
  <c r="Q46" i="34"/>
  <c r="Q47" i="34"/>
  <c r="Q48" i="34"/>
  <c r="Q49" i="34"/>
  <c r="Q50" i="34"/>
  <c r="Q51" i="34"/>
  <c r="Q52" i="34"/>
  <c r="Q53" i="34"/>
  <c r="Q54" i="34"/>
  <c r="Q55" i="34"/>
  <c r="Q56" i="34"/>
  <c r="Q57" i="34"/>
  <c r="Q58" i="34"/>
  <c r="Q59" i="34"/>
  <c r="Q60" i="34"/>
  <c r="Q61" i="34"/>
  <c r="Q62" i="34"/>
  <c r="Q63" i="34"/>
  <c r="Q64" i="34"/>
  <c r="Q5" i="34"/>
</calcChain>
</file>

<file path=xl/sharedStrings.xml><?xml version="1.0" encoding="utf-8"?>
<sst xmlns="http://schemas.openxmlformats.org/spreadsheetml/2006/main" count="343" uniqueCount="95">
  <si>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</si>
  <si>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</si>
  <si>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</si>
  <si>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</si>
  <si>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</si>
  <si>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</si>
  <si>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</si>
  <si>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</si>
  <si>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</si>
  <si>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</si>
  <si>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</si>
  <si>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</si>
  <si>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</si>
  <si>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</si>
  <si>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</si>
  <si>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</si>
  <si>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</si>
  <si>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</si>
  <si>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</si>
  <si>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</si>
  <si>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</si>
  <si>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</si>
  <si>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</si>
  <si>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</si>
  <si>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</si>
  <si>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</si>
  <si>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</si>
  <si>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</si>
  <si>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</si>
  <si>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</si>
  <si>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</si>
  <si>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</si>
  <si>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</si>
  <si>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</si>
  <si>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</si>
  <si>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</si>
  <si>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</si>
  <si>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</si>
  <si>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</si>
  <si>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</si>
  <si>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</si>
  <si>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</si>
  <si>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</si>
  <si>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</si>
  <si>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</si>
  <si>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</si>
  <si>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</si>
  <si>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</si>
  <si>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</si>
  <si>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</si>
  <si>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</si>
  <si>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</si>
  <si>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</si>
  <si>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</si>
  <si>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</si>
  <si>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</si>
  <si>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</si>
  <si>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</si>
  <si>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</si>
  <si>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</si>
  <si>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Eil. Nr.</t>
  </si>
  <si>
    <t>Savivaldybės pavadinimas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</si>
  <si>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</si>
  <si>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</si>
  <si>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</si>
  <si>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</si>
  <si>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</si>
  <si>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</si>
  <si>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</si>
  <si>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</si>
  <si>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</si>
  <si>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</si>
  <si>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</si>
  <si>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</si>
  <si>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</si>
  <si>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</si>
  <si>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</si>
  <si>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</si>
  <si>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</si>
  <si>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</si>
  <si>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</si>
  <si>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</si>
  <si>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</si>
  <si>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</si>
  <si>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</si>
  <si>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</si>
  <si>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2024 m. 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</si>
  <si>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2024 m. I ketv.</t>
    </r>
  </si>
  <si>
    <r>
      <t xml:space="preserve">Elektros energiją gaminančių vartotojų (pagal jų tipus: paprastieji ir nutolę) gamybos įrenginiai
 ir juose pagamintas elektros energijos kiekis </t>
    </r>
    <r>
      <rPr>
        <b/>
        <u/>
        <sz val="16"/>
        <color theme="1"/>
        <rFont val="Consolas"/>
        <family val="3"/>
        <charset val="186"/>
      </rPr>
      <t>2024 m. 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</si>
  <si>
    <t>Planuojamų vėjo elektrinių suminė galia, kW</t>
  </si>
  <si>
    <t>Planuojamų saulės elektrinių suminė galia, kW</t>
  </si>
  <si>
    <t>Planuojamų biomasės elektrinių suminė galia, kW</t>
  </si>
  <si>
    <t>Viso planuojama elektrinių suminės galios, kW</t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</si>
  <si>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2024 m. I ketv.
</t>
    </r>
    <r>
      <rPr>
        <b/>
        <sz val="15"/>
        <color theme="1"/>
        <rFont val="Consolas"/>
        <family val="3"/>
        <charset val="186"/>
      </rPr>
      <t>(Taisyklių 7.3.5 papunktis)</t>
    </r>
  </si>
  <si>
    <r>
      <t xml:space="preserve">Atsinaujinančių išteklių energiją naudojantys (planuojami) elektros energijos gamybos įrenginiai ir jų suminės galios (Taisyklių 7.3.2 papunktis)
</t>
    </r>
    <r>
      <rPr>
        <b/>
        <i/>
        <sz val="15"/>
        <color theme="1"/>
        <rFont val="Consolas"/>
        <family val="3"/>
        <charset val="186"/>
      </rPr>
      <t xml:space="preserve">(AB ESO ir LITGRID AB </t>
    </r>
    <r>
      <rPr>
        <b/>
        <i/>
        <u/>
        <sz val="15"/>
        <color theme="1"/>
        <rFont val="Consolas"/>
        <family val="3"/>
        <charset val="186"/>
      </rPr>
      <t>2024 m. kovo mėn.</t>
    </r>
    <r>
      <rPr>
        <b/>
        <i/>
        <sz val="15"/>
        <color theme="1"/>
        <rFont val="Consolas"/>
        <family val="3"/>
        <charset val="186"/>
      </rPr>
      <t xml:space="preserve"> ketinimų protokolų duomenimis)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</si>
</sst>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b/>
      <u/>
      <sz val="15"/>
      <color theme="1"/>
      <name val="Consolas"/>
      <family val="3"/>
      <charset val="186"/>
    </font>
    <font>
      <b/>
      <i/>
      <u/>
      <sz val="15"/>
      <color theme="1"/>
      <name val="Consolas"/>
      <family val="3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FF66"/>
        <bgColor indexed="64"/>
      </patternFill>
    </fill>
  </fills>
  <borders count="5">
    <border>
      <left/>
      <right/>
      <top/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2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/>
    <xf numFmtId="4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</cellXfs>
  <cellStyles count="5">
    <cellStyle name="Comma 2" xfId="2" xr:uid="{5CFC41ED-2E8F-4A40-8E50-5B301656824C}"/>
    <cellStyle name="Įprastas" xfId="0" builtinId="0"/>
    <cellStyle name="Normal 2" xfId="1" xr:uid="{0B9EBCE5-7EE9-4411-B051-AE589D044391}"/>
    <cellStyle name="Normal 2 3" xfId="4" xr:uid="{5BFF583D-1CE5-419E-8336-4EE45D685B3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66FF66"/>
      <color rgb="FFFFCCFF"/>
      <color rgb="FFCC0000"/>
      <color rgb="FFFFFF99"/>
      <color rgb="FF66FFFF"/>
      <color rgb="FFFF66FF"/>
      <color rgb="FFFEA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3.285156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1406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29"/>
    </row>
    <row r="2" spans="1:9" ht="55.5" customHeight="1" thickTop="1" thickBot="1" x14ac:dyDescent="0.3">
      <c r="B2" s="21" t="s">
        <v>86</v>
      </c>
      <c r="C2" s="22"/>
      <c r="D2" s="22"/>
      <c r="E2" s="22"/>
      <c r="F2" s="22"/>
      <c r="G2" s="22"/>
      <c r="H2" s="22"/>
      <c r="I2" s="22"/>
    </row>
    <row r="3" spans="1:9" ht="16.5" thickTop="1" thickBot="1" x14ac:dyDescent="0.3"/>
    <row r="4" spans="1:9" ht="35.25" customHeight="1" thickTop="1" thickBot="1" x14ac:dyDescent="0.3">
      <c r="B4" s="7" t="s">
        <v>60</v>
      </c>
      <c r="C4" s="7" t="s">
        <v>61</v>
      </c>
      <c r="D4" s="12"/>
      <c r="E4" s="2" t="s">
        <v>62</v>
      </c>
      <c r="F4" s="6"/>
      <c r="G4" s="2" t="s">
        <v>82</v>
      </c>
      <c r="H4" s="6"/>
      <c r="I4" s="2" t="s">
        <v>83</v>
      </c>
    </row>
    <row r="5" spans="1:9" ht="16.5" thickTop="1" thickBot="1" x14ac:dyDescent="0.3">
      <c r="B5" s="3">
        <v>1</v>
      </c>
      <c r="C5" s="8" t="s">
        <v>0</v>
      </c>
      <c r="D5" s="8"/>
      <c r="E5" s="16">
        <v>170573.65</v>
      </c>
      <c r="F5" s="16"/>
      <c r="G5" s="16">
        <v>95258552.480000004</v>
      </c>
      <c r="H5" s="16"/>
      <c r="I5" s="17">
        <v>66082829.260000005</v>
      </c>
    </row>
    <row r="6" spans="1:9" ht="16.5" thickTop="1" thickBot="1" x14ac:dyDescent="0.3">
      <c r="B6" s="3">
        <v>2</v>
      </c>
      <c r="C6" s="8" t="s">
        <v>1</v>
      </c>
      <c r="D6" s="8"/>
      <c r="E6" s="16">
        <v>25266.879999999994</v>
      </c>
      <c r="F6" s="16"/>
      <c r="G6" s="16">
        <v>10492292.41</v>
      </c>
      <c r="H6" s="16"/>
      <c r="I6" s="17">
        <v>43082690.310000002</v>
      </c>
    </row>
    <row r="7" spans="1:9" ht="16.5" thickTop="1" thickBot="1" x14ac:dyDescent="0.3">
      <c r="B7" s="3">
        <v>3</v>
      </c>
      <c r="C7" s="8" t="s">
        <v>2</v>
      </c>
      <c r="D7" s="8"/>
      <c r="E7" s="16">
        <v>29347.094999999947</v>
      </c>
      <c r="F7" s="16"/>
      <c r="G7" s="16">
        <v>4125775.1899999995</v>
      </c>
      <c r="H7" s="16"/>
      <c r="I7" s="17">
        <v>17680393.690000001</v>
      </c>
    </row>
    <row r="8" spans="1:9" ht="16.5" thickTop="1" thickBot="1" x14ac:dyDescent="0.3">
      <c r="B8" s="3">
        <v>4</v>
      </c>
      <c r="C8" s="8" t="s">
        <v>3</v>
      </c>
      <c r="D8" s="8"/>
      <c r="E8" s="16">
        <v>158901.39000000001</v>
      </c>
      <c r="F8" s="16"/>
      <c r="G8" s="16">
        <v>81625813.469999999</v>
      </c>
      <c r="H8" s="16"/>
      <c r="I8" s="17">
        <v>19866005.82</v>
      </c>
    </row>
    <row r="9" spans="1:9" ht="16.5" thickTop="1" thickBot="1" x14ac:dyDescent="0.3">
      <c r="B9" s="3">
        <v>5</v>
      </c>
      <c r="C9" s="8" t="s">
        <v>4</v>
      </c>
      <c r="D9" s="8"/>
      <c r="E9" s="16">
        <v>1417.8749999999998</v>
      </c>
      <c r="F9" s="16"/>
      <c r="G9" s="16">
        <v>87432.22</v>
      </c>
      <c r="H9" s="16"/>
      <c r="I9" s="17">
        <v>5118564.93</v>
      </c>
    </row>
    <row r="10" spans="1:9" ht="16.5" thickTop="1" thickBot="1" x14ac:dyDescent="0.3">
      <c r="B10" s="3">
        <v>6</v>
      </c>
      <c r="C10" s="8" t="s">
        <v>5</v>
      </c>
      <c r="D10" s="8"/>
      <c r="E10" s="16">
        <v>17894.895000000004</v>
      </c>
      <c r="F10" s="16"/>
      <c r="G10" s="16">
        <v>1786826.82</v>
      </c>
      <c r="H10" s="16"/>
      <c r="I10" s="17">
        <v>15668337.539999999</v>
      </c>
    </row>
    <row r="11" spans="1:9" ht="16.5" thickTop="1" thickBot="1" x14ac:dyDescent="0.3">
      <c r="B11" s="3">
        <v>7</v>
      </c>
      <c r="C11" s="8" t="s">
        <v>6</v>
      </c>
      <c r="D11" s="8"/>
      <c r="E11" s="16">
        <v>7968.5500000000011</v>
      </c>
      <c r="F11" s="16"/>
      <c r="G11" s="16">
        <v>1186431.83</v>
      </c>
      <c r="H11" s="16"/>
      <c r="I11" s="17">
        <v>23303050.5</v>
      </c>
    </row>
    <row r="12" spans="1:9" ht="16.5" thickTop="1" thickBot="1" x14ac:dyDescent="0.3">
      <c r="B12" s="3">
        <v>8</v>
      </c>
      <c r="C12" s="8" t="s">
        <v>7</v>
      </c>
      <c r="D12" s="8"/>
      <c r="E12" s="16">
        <v>1084348.3600000001</v>
      </c>
      <c r="F12" s="16"/>
      <c r="G12" s="16">
        <v>160406460.75999999</v>
      </c>
      <c r="H12" s="16"/>
      <c r="I12" s="17">
        <v>43547792</v>
      </c>
    </row>
    <row r="13" spans="1:9" ht="16.5" thickTop="1" thickBot="1" x14ac:dyDescent="0.3">
      <c r="B13" s="3">
        <v>9</v>
      </c>
      <c r="C13" s="8" t="s">
        <v>8</v>
      </c>
      <c r="D13" s="8"/>
      <c r="E13" s="16">
        <v>17814.579999999998</v>
      </c>
      <c r="F13" s="16"/>
      <c r="G13" s="16">
        <v>2879496.2800000003</v>
      </c>
      <c r="H13" s="16"/>
      <c r="I13" s="17">
        <v>10196718.93</v>
      </c>
    </row>
    <row r="14" spans="1:9" ht="16.5" thickTop="1" thickBot="1" x14ac:dyDescent="0.3">
      <c r="B14" s="3">
        <v>10</v>
      </c>
      <c r="C14" s="8" t="s">
        <v>9</v>
      </c>
      <c r="D14" s="8"/>
      <c r="E14" s="16">
        <v>88689.085000000006</v>
      </c>
      <c r="F14" s="16"/>
      <c r="G14" s="16">
        <v>68616462.400000006</v>
      </c>
      <c r="H14" s="16"/>
      <c r="I14" s="17">
        <v>39685313.379999995</v>
      </c>
    </row>
    <row r="15" spans="1:9" ht="16.5" thickTop="1" thickBot="1" x14ac:dyDescent="0.3">
      <c r="B15" s="3">
        <v>11</v>
      </c>
      <c r="C15" s="8" t="s">
        <v>10</v>
      </c>
      <c r="D15" s="8"/>
      <c r="E15" s="16">
        <v>8513.0149999999994</v>
      </c>
      <c r="F15" s="16"/>
      <c r="G15" s="16">
        <v>2361731.02</v>
      </c>
      <c r="H15" s="16"/>
      <c r="I15" s="17">
        <v>14455443.039999999</v>
      </c>
    </row>
    <row r="16" spans="1:9" ht="16.5" thickTop="1" thickBot="1" x14ac:dyDescent="0.3">
      <c r="B16" s="3">
        <v>12</v>
      </c>
      <c r="C16" s="8" t="s">
        <v>11</v>
      </c>
      <c r="D16" s="8"/>
      <c r="E16" s="16">
        <v>48423.199999999997</v>
      </c>
      <c r="F16" s="16"/>
      <c r="G16" s="16">
        <v>27878086.129999999</v>
      </c>
      <c r="H16" s="16"/>
      <c r="I16" s="17">
        <v>14330748.140000001</v>
      </c>
    </row>
    <row r="17" spans="2:9" ht="16.5" thickTop="1" thickBot="1" x14ac:dyDescent="0.3">
      <c r="B17" s="3">
        <v>13</v>
      </c>
      <c r="C17" s="8" t="s">
        <v>12</v>
      </c>
      <c r="D17" s="8"/>
      <c r="E17" s="16">
        <v>923560.55500000005</v>
      </c>
      <c r="F17" s="16"/>
      <c r="G17" s="16">
        <v>116538175.53</v>
      </c>
      <c r="H17" s="16"/>
      <c r="I17" s="17">
        <v>25317241.390000001</v>
      </c>
    </row>
    <row r="18" spans="2:9" ht="16.5" thickTop="1" thickBot="1" x14ac:dyDescent="0.3">
      <c r="B18" s="3">
        <v>14</v>
      </c>
      <c r="C18" s="8" t="s">
        <v>13</v>
      </c>
      <c r="D18" s="8"/>
      <c r="E18" s="16">
        <v>5040.6900000000005</v>
      </c>
      <c r="F18" s="16"/>
      <c r="G18" s="16">
        <v>1132588.45</v>
      </c>
      <c r="H18" s="16"/>
      <c r="I18" s="17">
        <v>7113677.4499999993</v>
      </c>
    </row>
    <row r="19" spans="2:9" ht="16.5" thickTop="1" thickBot="1" x14ac:dyDescent="0.3">
      <c r="B19" s="3">
        <v>15</v>
      </c>
      <c r="C19" s="8" t="s">
        <v>14</v>
      </c>
      <c r="D19" s="8"/>
      <c r="E19" s="16">
        <v>369099.41500000015</v>
      </c>
      <c r="F19" s="16"/>
      <c r="G19" s="16">
        <v>208347771.88999999</v>
      </c>
      <c r="H19" s="16"/>
      <c r="I19" s="17">
        <v>276666579.96000004</v>
      </c>
    </row>
    <row r="20" spans="2:9" ht="16.5" thickTop="1" thickBot="1" x14ac:dyDescent="0.3">
      <c r="B20" s="3">
        <v>16</v>
      </c>
      <c r="C20" s="8" t="s">
        <v>15</v>
      </c>
      <c r="D20" s="8"/>
      <c r="E20" s="16">
        <v>152980.01309999987</v>
      </c>
      <c r="F20" s="16"/>
      <c r="G20" s="16">
        <v>57755258.279999994</v>
      </c>
      <c r="H20" s="16"/>
      <c r="I20" s="17">
        <v>119946413.34</v>
      </c>
    </row>
    <row r="21" spans="2:9" ht="16.5" thickTop="1" thickBot="1" x14ac:dyDescent="0.3">
      <c r="B21" s="3">
        <v>17</v>
      </c>
      <c r="C21" s="8" t="s">
        <v>16</v>
      </c>
      <c r="D21" s="8"/>
      <c r="E21" s="16">
        <v>4005.7500000000018</v>
      </c>
      <c r="F21" s="16"/>
      <c r="G21" s="16">
        <v>345822.93</v>
      </c>
      <c r="H21" s="16"/>
      <c r="I21" s="17">
        <v>24152383.32</v>
      </c>
    </row>
    <row r="22" spans="2:9" ht="16.5" thickTop="1" thickBot="1" x14ac:dyDescent="0.3">
      <c r="B22" s="3">
        <v>18</v>
      </c>
      <c r="C22" s="8" t="s">
        <v>17</v>
      </c>
      <c r="D22" s="8"/>
      <c r="E22" s="16">
        <v>31369.76000000002</v>
      </c>
      <c r="F22" s="16"/>
      <c r="G22" s="16">
        <v>5546217.5499999998</v>
      </c>
      <c r="H22" s="16"/>
      <c r="I22" s="17">
        <v>48219541.789999999</v>
      </c>
    </row>
    <row r="23" spans="2:9" ht="16.5" thickTop="1" thickBot="1" x14ac:dyDescent="0.3">
      <c r="B23" s="3">
        <v>19</v>
      </c>
      <c r="C23" s="8" t="s">
        <v>18</v>
      </c>
      <c r="D23" s="8"/>
      <c r="E23" s="16">
        <v>36167.960000000006</v>
      </c>
      <c r="F23" s="16"/>
      <c r="G23" s="16">
        <v>9655500.4600000009</v>
      </c>
      <c r="H23" s="16"/>
      <c r="I23" s="17">
        <v>15010110.529999999</v>
      </c>
    </row>
    <row r="24" spans="2:9" ht="16.5" thickTop="1" thickBot="1" x14ac:dyDescent="0.3">
      <c r="B24" s="3">
        <v>20</v>
      </c>
      <c r="C24" s="8" t="s">
        <v>19</v>
      </c>
      <c r="D24" s="8"/>
      <c r="E24" s="16">
        <v>46937.11</v>
      </c>
      <c r="F24" s="16"/>
      <c r="G24" s="16">
        <v>45632968.829999998</v>
      </c>
      <c r="H24" s="16"/>
      <c r="I24" s="17">
        <v>180094705.81999999</v>
      </c>
    </row>
    <row r="25" spans="2:9" ht="16.5" thickTop="1" thickBot="1" x14ac:dyDescent="0.3">
      <c r="B25" s="3">
        <v>21</v>
      </c>
      <c r="C25" s="8" t="s">
        <v>20</v>
      </c>
      <c r="D25" s="8"/>
      <c r="E25" s="16">
        <v>74507.110000000393</v>
      </c>
      <c r="F25" s="16"/>
      <c r="G25" s="16">
        <v>6530005.0699999994</v>
      </c>
      <c r="H25" s="16"/>
      <c r="I25" s="17">
        <v>100425029.06</v>
      </c>
    </row>
    <row r="26" spans="2:9" ht="16.5" thickTop="1" thickBot="1" x14ac:dyDescent="0.3">
      <c r="B26" s="3">
        <v>22</v>
      </c>
      <c r="C26" s="8" t="s">
        <v>21</v>
      </c>
      <c r="D26" s="8"/>
      <c r="E26" s="16">
        <v>122843.99000000002</v>
      </c>
      <c r="F26" s="16"/>
      <c r="G26" s="16">
        <v>73358171.5</v>
      </c>
      <c r="H26" s="16"/>
      <c r="I26" s="17">
        <v>26904779.07</v>
      </c>
    </row>
    <row r="27" spans="2:9" ht="16.5" thickTop="1" thickBot="1" x14ac:dyDescent="0.3">
      <c r="B27" s="3">
        <v>23</v>
      </c>
      <c r="C27" s="8" t="s">
        <v>22</v>
      </c>
      <c r="D27" s="8"/>
      <c r="E27" s="16">
        <v>9540.3950000000041</v>
      </c>
      <c r="F27" s="16"/>
      <c r="G27" s="16">
        <v>956943.5</v>
      </c>
      <c r="H27" s="16"/>
      <c r="I27" s="17">
        <v>9792713.4000000004</v>
      </c>
    </row>
    <row r="28" spans="2:9" ht="16.5" thickTop="1" thickBot="1" x14ac:dyDescent="0.3">
      <c r="B28" s="3">
        <v>24</v>
      </c>
      <c r="C28" s="8" t="s">
        <v>23</v>
      </c>
      <c r="D28" s="8"/>
      <c r="E28" s="16">
        <v>26157.739999999998</v>
      </c>
      <c r="F28" s="16"/>
      <c r="G28" s="16">
        <v>5653200.8799999999</v>
      </c>
      <c r="H28" s="16"/>
      <c r="I28" s="17">
        <v>10088706.289999999</v>
      </c>
    </row>
    <row r="29" spans="2:9" ht="16.5" thickTop="1" thickBot="1" x14ac:dyDescent="0.3">
      <c r="B29" s="3">
        <v>25</v>
      </c>
      <c r="C29" s="8" t="s">
        <v>24</v>
      </c>
      <c r="D29" s="8"/>
      <c r="E29" s="16">
        <v>26779.034999999967</v>
      </c>
      <c r="F29" s="16"/>
      <c r="G29" s="16">
        <v>7826807.8499999996</v>
      </c>
      <c r="H29" s="16"/>
      <c r="I29" s="17">
        <v>57865953.859999999</v>
      </c>
    </row>
    <row r="30" spans="2:9" ht="16.5" thickTop="1" thickBot="1" x14ac:dyDescent="0.3">
      <c r="B30" s="3">
        <v>26</v>
      </c>
      <c r="C30" s="8" t="s">
        <v>25</v>
      </c>
      <c r="D30" s="8"/>
      <c r="E30" s="16">
        <v>302353.68999999994</v>
      </c>
      <c r="F30" s="16"/>
      <c r="G30" s="16">
        <v>105770140.33</v>
      </c>
      <c r="H30" s="16"/>
      <c r="I30" s="17">
        <v>175539201.37</v>
      </c>
    </row>
    <row r="31" spans="2:9" ht="16.5" thickTop="1" thickBot="1" x14ac:dyDescent="0.3">
      <c r="B31" s="3">
        <v>27</v>
      </c>
      <c r="C31" s="8" t="s">
        <v>26</v>
      </c>
      <c r="D31" s="8"/>
      <c r="E31" s="16">
        <v>113014.215</v>
      </c>
      <c r="F31" s="16"/>
      <c r="G31" s="16">
        <v>1095231.1000000003</v>
      </c>
      <c r="H31" s="16"/>
      <c r="I31" s="17">
        <v>16131682.26</v>
      </c>
    </row>
    <row r="32" spans="2:9" ht="16.5" thickTop="1" thickBot="1" x14ac:dyDescent="0.3">
      <c r="B32" s="3">
        <v>28</v>
      </c>
      <c r="C32" s="8" t="s">
        <v>27</v>
      </c>
      <c r="D32" s="8"/>
      <c r="E32" s="16">
        <v>434.7</v>
      </c>
      <c r="F32" s="16"/>
      <c r="G32" s="16">
        <v>14560.939999999999</v>
      </c>
      <c r="H32" s="16"/>
      <c r="I32" s="17">
        <v>5691145.9100000001</v>
      </c>
    </row>
    <row r="33" spans="2:9" ht="16.5" thickTop="1" thickBot="1" x14ac:dyDescent="0.3">
      <c r="B33" s="3">
        <v>29</v>
      </c>
      <c r="C33" s="8" t="s">
        <v>28</v>
      </c>
      <c r="D33" s="8"/>
      <c r="E33" s="16">
        <v>90476.63</v>
      </c>
      <c r="F33" s="16"/>
      <c r="G33" s="16">
        <v>66323360.609999999</v>
      </c>
      <c r="H33" s="16"/>
      <c r="I33" s="17">
        <v>7207263.6600000001</v>
      </c>
    </row>
    <row r="34" spans="2:9" ht="16.5" thickTop="1" thickBot="1" x14ac:dyDescent="0.3">
      <c r="B34" s="3">
        <v>30</v>
      </c>
      <c r="C34" s="8" t="s">
        <v>29</v>
      </c>
      <c r="D34" s="8"/>
      <c r="E34" s="16">
        <v>12219.630000000001</v>
      </c>
      <c r="F34" s="16"/>
      <c r="G34" s="16">
        <v>6273628.4399999995</v>
      </c>
      <c r="H34" s="16"/>
      <c r="I34" s="17">
        <v>15755670.189999999</v>
      </c>
    </row>
    <row r="35" spans="2:9" ht="16.5" thickTop="1" thickBot="1" x14ac:dyDescent="0.3">
      <c r="B35" s="3">
        <v>31</v>
      </c>
      <c r="C35" s="8" t="s">
        <v>30</v>
      </c>
      <c r="D35" s="8"/>
      <c r="E35" s="16">
        <v>8906.7650000000049</v>
      </c>
      <c r="F35" s="16"/>
      <c r="G35" s="16">
        <v>525101.49000000011</v>
      </c>
      <c r="H35" s="16"/>
      <c r="I35" s="17">
        <v>23167425.699999999</v>
      </c>
    </row>
    <row r="36" spans="2:9" ht="16.5" thickTop="1" thickBot="1" x14ac:dyDescent="0.3">
      <c r="B36" s="3">
        <v>32</v>
      </c>
      <c r="C36" s="8" t="s">
        <v>31</v>
      </c>
      <c r="D36" s="8"/>
      <c r="E36" s="16">
        <v>59111.677999999971</v>
      </c>
      <c r="F36" s="16"/>
      <c r="G36" s="16">
        <v>9147088.7199999988</v>
      </c>
      <c r="H36" s="16"/>
      <c r="I36" s="17">
        <v>109045948.52</v>
      </c>
    </row>
    <row r="37" spans="2:9" ht="16.5" thickTop="1" thickBot="1" x14ac:dyDescent="0.3">
      <c r="B37" s="3">
        <v>33</v>
      </c>
      <c r="C37" s="8" t="s">
        <v>32</v>
      </c>
      <c r="D37" s="8"/>
      <c r="E37" s="16">
        <v>24163.69499999996</v>
      </c>
      <c r="F37" s="16"/>
      <c r="G37" s="16">
        <v>3330434.4400000004</v>
      </c>
      <c r="H37" s="16"/>
      <c r="I37" s="17">
        <v>29686665.66</v>
      </c>
    </row>
    <row r="38" spans="2:9" ht="16.5" thickTop="1" thickBot="1" x14ac:dyDescent="0.3">
      <c r="B38" s="3">
        <v>34</v>
      </c>
      <c r="C38" s="8" t="s">
        <v>33</v>
      </c>
      <c r="D38" s="8"/>
      <c r="E38" s="16">
        <v>16413.07</v>
      </c>
      <c r="F38" s="16"/>
      <c r="G38" s="16">
        <v>2011791.89</v>
      </c>
      <c r="H38" s="16"/>
      <c r="I38" s="17">
        <v>19903123.490000002</v>
      </c>
    </row>
    <row r="39" spans="2:9" ht="16.5" thickTop="1" thickBot="1" x14ac:dyDescent="0.3">
      <c r="B39" s="3">
        <v>35</v>
      </c>
      <c r="C39" s="8" t="s">
        <v>34</v>
      </c>
      <c r="D39" s="8"/>
      <c r="E39" s="16">
        <v>12857.824999999999</v>
      </c>
      <c r="F39" s="16"/>
      <c r="G39" s="16">
        <v>2155039.27</v>
      </c>
      <c r="H39" s="16"/>
      <c r="I39" s="17">
        <v>36954875.890000001</v>
      </c>
    </row>
    <row r="40" spans="2:9" ht="16.5" thickTop="1" thickBot="1" x14ac:dyDescent="0.3">
      <c r="B40" s="3">
        <v>36</v>
      </c>
      <c r="C40" s="8" t="s">
        <v>35</v>
      </c>
      <c r="D40" s="8"/>
      <c r="E40" s="16">
        <v>12270.534999999998</v>
      </c>
      <c r="F40" s="16"/>
      <c r="G40" s="16">
        <v>1286328.8800000004</v>
      </c>
      <c r="H40" s="16"/>
      <c r="I40" s="17">
        <v>16990451.170000002</v>
      </c>
    </row>
    <row r="41" spans="2:9" ht="16.5" thickTop="1" thickBot="1" x14ac:dyDescent="0.3">
      <c r="B41" s="3">
        <v>37</v>
      </c>
      <c r="C41" s="8" t="s">
        <v>36</v>
      </c>
      <c r="D41" s="8"/>
      <c r="E41" s="16">
        <v>22826.399999999998</v>
      </c>
      <c r="F41" s="16"/>
      <c r="G41" s="16">
        <v>3147061.6500000004</v>
      </c>
      <c r="H41" s="16"/>
      <c r="I41" s="17">
        <v>28587580.490000002</v>
      </c>
    </row>
    <row r="42" spans="2:9" ht="16.5" thickTop="1" thickBot="1" x14ac:dyDescent="0.3">
      <c r="B42" s="3">
        <v>38</v>
      </c>
      <c r="C42" s="8" t="s">
        <v>37</v>
      </c>
      <c r="D42" s="8"/>
      <c r="E42" s="16">
        <v>11334.82</v>
      </c>
      <c r="F42" s="16"/>
      <c r="G42" s="16">
        <v>1396235.86</v>
      </c>
      <c r="H42" s="16"/>
      <c r="I42" s="17">
        <v>26215836.93</v>
      </c>
    </row>
    <row r="43" spans="2:9" ht="16.5" thickTop="1" thickBot="1" x14ac:dyDescent="0.3">
      <c r="B43" s="3">
        <v>39</v>
      </c>
      <c r="C43" s="8" t="s">
        <v>38</v>
      </c>
      <c r="D43" s="8"/>
      <c r="E43" s="16">
        <v>1862.56</v>
      </c>
      <c r="F43" s="16"/>
      <c r="G43" s="16">
        <v>123773.78000000003</v>
      </c>
      <c r="H43" s="16"/>
      <c r="I43" s="17">
        <v>5204756.51</v>
      </c>
    </row>
    <row r="44" spans="2:9" ht="16.5" thickTop="1" thickBot="1" x14ac:dyDescent="0.3">
      <c r="B44" s="3">
        <v>40</v>
      </c>
      <c r="C44" s="8" t="s">
        <v>39</v>
      </c>
      <c r="D44" s="8"/>
      <c r="E44" s="16">
        <v>79103.925000000003</v>
      </c>
      <c r="F44" s="16"/>
      <c r="G44" s="16">
        <v>50426754.770000003</v>
      </c>
      <c r="H44" s="16"/>
      <c r="I44" s="17">
        <v>28271071.020000003</v>
      </c>
    </row>
    <row r="45" spans="2:9" ht="16.5" thickTop="1" thickBot="1" x14ac:dyDescent="0.3">
      <c r="B45" s="3">
        <v>41</v>
      </c>
      <c r="C45" s="8" t="s">
        <v>40</v>
      </c>
      <c r="D45" s="8"/>
      <c r="E45" s="16">
        <v>9691.61</v>
      </c>
      <c r="F45" s="16"/>
      <c r="G45" s="16">
        <v>2833798.62</v>
      </c>
      <c r="H45" s="16"/>
      <c r="I45" s="17">
        <v>8894288.7100000009</v>
      </c>
    </row>
    <row r="46" spans="2:9" ht="16.5" thickTop="1" thickBot="1" x14ac:dyDescent="0.3">
      <c r="B46" s="3">
        <v>42</v>
      </c>
      <c r="C46" s="8" t="s">
        <v>41</v>
      </c>
      <c r="D46" s="8"/>
      <c r="E46" s="16">
        <v>49623.650000000009</v>
      </c>
      <c r="F46" s="16"/>
      <c r="G46" s="16">
        <v>43334720.609999999</v>
      </c>
      <c r="H46" s="16"/>
      <c r="I46" s="17">
        <v>17294233.77</v>
      </c>
    </row>
    <row r="47" spans="2:9" ht="16.5" thickTop="1" thickBot="1" x14ac:dyDescent="0.3">
      <c r="B47" s="3">
        <v>43</v>
      </c>
      <c r="C47" s="8" t="s">
        <v>42</v>
      </c>
      <c r="D47" s="8"/>
      <c r="E47" s="16">
        <v>4402.1000000000004</v>
      </c>
      <c r="F47" s="16"/>
      <c r="G47" s="16">
        <v>519924.71000000008</v>
      </c>
      <c r="H47" s="16"/>
      <c r="I47" s="17">
        <v>18894872.93</v>
      </c>
    </row>
    <row r="48" spans="2:9" ht="16.5" thickTop="1" thickBot="1" x14ac:dyDescent="0.3">
      <c r="B48" s="3">
        <v>44</v>
      </c>
      <c r="C48" s="8" t="s">
        <v>43</v>
      </c>
      <c r="D48" s="8"/>
      <c r="E48" s="16">
        <v>37464.724999999962</v>
      </c>
      <c r="F48" s="16"/>
      <c r="G48" s="16">
        <v>17382756.710000001</v>
      </c>
      <c r="H48" s="16"/>
      <c r="I48" s="17">
        <v>86425045.310000002</v>
      </c>
    </row>
    <row r="49" spans="2:9" ht="16.5" thickTop="1" thickBot="1" x14ac:dyDescent="0.3">
      <c r="B49" s="3">
        <v>45</v>
      </c>
      <c r="C49" s="8" t="s">
        <v>44</v>
      </c>
      <c r="D49" s="8"/>
      <c r="E49" s="16">
        <v>53784.494999999901</v>
      </c>
      <c r="F49" s="16"/>
      <c r="G49" s="16">
        <v>6074479.8099999996</v>
      </c>
      <c r="H49" s="16"/>
      <c r="I49" s="17">
        <v>32431863.240000002</v>
      </c>
    </row>
    <row r="50" spans="2:9" ht="16.5" thickTop="1" thickBot="1" x14ac:dyDescent="0.3">
      <c r="B50" s="3">
        <v>46</v>
      </c>
      <c r="C50" s="8" t="s">
        <v>45</v>
      </c>
      <c r="D50" s="8"/>
      <c r="E50" s="16">
        <v>81987.88</v>
      </c>
      <c r="F50" s="16"/>
      <c r="G50" s="16">
        <v>55291777.649999999</v>
      </c>
      <c r="H50" s="16"/>
      <c r="I50" s="17">
        <v>17891458.300000001</v>
      </c>
    </row>
    <row r="51" spans="2:9" ht="16.5" thickTop="1" thickBot="1" x14ac:dyDescent="0.3">
      <c r="B51" s="3">
        <v>47</v>
      </c>
      <c r="C51" s="8" t="s">
        <v>46</v>
      </c>
      <c r="D51" s="8"/>
      <c r="E51" s="16">
        <v>147070.43</v>
      </c>
      <c r="F51" s="16"/>
      <c r="G51" s="16">
        <v>117386752.34999999</v>
      </c>
      <c r="H51" s="16"/>
      <c r="I51" s="17">
        <v>31297043.770000003</v>
      </c>
    </row>
    <row r="52" spans="2:9" ht="16.5" thickTop="1" thickBot="1" x14ac:dyDescent="0.3">
      <c r="B52" s="3">
        <v>48</v>
      </c>
      <c r="C52" s="8" t="s">
        <v>47</v>
      </c>
      <c r="D52" s="8"/>
      <c r="E52" s="16">
        <v>10185.029999999999</v>
      </c>
      <c r="F52" s="16"/>
      <c r="G52" s="16">
        <v>1571032.48</v>
      </c>
      <c r="H52" s="16"/>
      <c r="I52" s="17">
        <v>12087012.800000001</v>
      </c>
    </row>
    <row r="53" spans="2:9" ht="16.5" thickTop="1" thickBot="1" x14ac:dyDescent="0.3">
      <c r="B53" s="3">
        <v>49</v>
      </c>
      <c r="C53" s="8" t="s">
        <v>48</v>
      </c>
      <c r="D53" s="8"/>
      <c r="E53" s="16">
        <v>6595.1200000000026</v>
      </c>
      <c r="F53" s="16"/>
      <c r="G53" s="16">
        <v>481508.44000000006</v>
      </c>
      <c r="H53" s="16"/>
      <c r="I53" s="17">
        <v>24858296.379999999</v>
      </c>
    </row>
    <row r="54" spans="2:9" ht="16.5" thickTop="1" thickBot="1" x14ac:dyDescent="0.3">
      <c r="B54" s="3">
        <v>50</v>
      </c>
      <c r="C54" s="8" t="s">
        <v>49</v>
      </c>
      <c r="D54" s="8"/>
      <c r="E54" s="16">
        <v>66987.445000000007</v>
      </c>
      <c r="F54" s="16"/>
      <c r="G54" s="16">
        <v>36997908.75</v>
      </c>
      <c r="H54" s="16"/>
      <c r="I54" s="17">
        <v>28680009.040000003</v>
      </c>
    </row>
    <row r="55" spans="2:9" ht="16.5" thickTop="1" thickBot="1" x14ac:dyDescent="0.3">
      <c r="B55" s="3">
        <v>51</v>
      </c>
      <c r="C55" s="8" t="s">
        <v>50</v>
      </c>
      <c r="D55" s="8"/>
      <c r="E55" s="16">
        <v>216689.4</v>
      </c>
      <c r="F55" s="16"/>
      <c r="G55" s="16">
        <v>179312907.62</v>
      </c>
      <c r="H55" s="16"/>
      <c r="I55" s="17">
        <v>30203874.579999998</v>
      </c>
    </row>
    <row r="56" spans="2:9" ht="16.5" thickTop="1" thickBot="1" x14ac:dyDescent="0.3">
      <c r="B56" s="3">
        <v>52</v>
      </c>
      <c r="C56" s="8" t="s">
        <v>51</v>
      </c>
      <c r="D56" s="8"/>
      <c r="E56" s="16">
        <v>23685.444999999934</v>
      </c>
      <c r="F56" s="16"/>
      <c r="G56" s="16">
        <v>2088835.72</v>
      </c>
      <c r="H56" s="16"/>
      <c r="I56" s="17">
        <v>51272119.640000001</v>
      </c>
    </row>
    <row r="57" spans="2:9" ht="16.5" thickTop="1" thickBot="1" x14ac:dyDescent="0.3">
      <c r="B57" s="3">
        <v>53</v>
      </c>
      <c r="C57" s="8" t="s">
        <v>52</v>
      </c>
      <c r="D57" s="8"/>
      <c r="E57" s="16">
        <v>17584.234999999997</v>
      </c>
      <c r="F57" s="16"/>
      <c r="G57" s="16">
        <v>1855168.7499999998</v>
      </c>
      <c r="H57" s="16"/>
      <c r="I57" s="17">
        <v>25694218.02</v>
      </c>
    </row>
    <row r="58" spans="2:9" ht="16.5" thickTop="1" thickBot="1" x14ac:dyDescent="0.3">
      <c r="B58" s="3">
        <v>54</v>
      </c>
      <c r="C58" s="8" t="s">
        <v>53</v>
      </c>
      <c r="D58" s="8"/>
      <c r="E58" s="16">
        <v>19807.540000000008</v>
      </c>
      <c r="F58" s="16"/>
      <c r="G58" s="16">
        <v>4581749.97</v>
      </c>
      <c r="H58" s="16"/>
      <c r="I58" s="17">
        <v>39380388.890000001</v>
      </c>
    </row>
    <row r="59" spans="2:9" ht="16.5" thickTop="1" thickBot="1" x14ac:dyDescent="0.3">
      <c r="B59" s="3">
        <v>55</v>
      </c>
      <c r="C59" s="8" t="s">
        <v>54</v>
      </c>
      <c r="D59" s="8"/>
      <c r="E59" s="16">
        <v>20141.685000000001</v>
      </c>
      <c r="F59" s="16"/>
      <c r="G59" s="16">
        <v>2801504.47</v>
      </c>
      <c r="H59" s="16"/>
      <c r="I59" s="17">
        <v>14496145.530000001</v>
      </c>
    </row>
    <row r="60" spans="2:9" ht="16.5" thickTop="1" thickBot="1" x14ac:dyDescent="0.3">
      <c r="B60" s="3">
        <v>56</v>
      </c>
      <c r="C60" s="8" t="s">
        <v>55</v>
      </c>
      <c r="D60" s="8"/>
      <c r="E60" s="16">
        <v>38433.565000000002</v>
      </c>
      <c r="F60" s="16"/>
      <c r="G60" s="16">
        <v>19517568.309999999</v>
      </c>
      <c r="H60" s="16"/>
      <c r="I60" s="17">
        <v>19696171.59</v>
      </c>
    </row>
    <row r="61" spans="2:9" ht="16.5" thickTop="1" thickBot="1" x14ac:dyDescent="0.3">
      <c r="B61" s="3">
        <v>57</v>
      </c>
      <c r="C61" s="8" t="s">
        <v>56</v>
      </c>
      <c r="D61" s="8"/>
      <c r="E61" s="16">
        <v>170805.31199999887</v>
      </c>
      <c r="F61" s="16"/>
      <c r="G61" s="16">
        <v>106209970.91</v>
      </c>
      <c r="H61" s="16"/>
      <c r="I61" s="17">
        <v>590901882.75999999</v>
      </c>
    </row>
    <row r="62" spans="2:9" ht="16.5" thickTop="1" thickBot="1" x14ac:dyDescent="0.3">
      <c r="B62" s="3">
        <v>58</v>
      </c>
      <c r="C62" s="8" t="s">
        <v>57</v>
      </c>
      <c r="D62" s="8"/>
      <c r="E62" s="16">
        <v>85279.232999999018</v>
      </c>
      <c r="F62" s="16"/>
      <c r="G62" s="16">
        <v>16608242.59</v>
      </c>
      <c r="H62" s="16"/>
      <c r="I62" s="17">
        <v>142369308.94</v>
      </c>
    </row>
    <row r="63" spans="2:9" ht="16.5" thickTop="1" thickBot="1" x14ac:dyDescent="0.3">
      <c r="B63" s="3">
        <v>59</v>
      </c>
      <c r="C63" s="8" t="s">
        <v>58</v>
      </c>
      <c r="D63" s="8"/>
      <c r="E63" s="16">
        <v>570.66999999999996</v>
      </c>
      <c r="F63" s="16"/>
      <c r="G63" s="16">
        <v>12703.380000000001</v>
      </c>
      <c r="H63" s="16"/>
      <c r="I63" s="17">
        <v>28382712.030000001</v>
      </c>
    </row>
    <row r="64" spans="2:9" ht="16.5" thickTop="1" thickBot="1" x14ac:dyDescent="0.3">
      <c r="B64" s="3">
        <v>60</v>
      </c>
      <c r="C64" s="8" t="s">
        <v>59</v>
      </c>
      <c r="D64" s="8"/>
      <c r="E64" s="16">
        <v>10770.880000000001</v>
      </c>
      <c r="F64" s="16"/>
      <c r="G64" s="16">
        <v>4946910.01</v>
      </c>
      <c r="H64" s="16"/>
      <c r="I64" s="17">
        <v>9588040.4800000004</v>
      </c>
    </row>
    <row r="65" ht="15.75" thickTop="1" x14ac:dyDescent="0.25"/>
  </sheetData>
  <autoFilter ref="B4:I4" xr:uid="{3C0CA589-5E59-4705-A5BC-42831860E61C}">
    <sortState xmlns:xlrd2="http://schemas.microsoft.com/office/spreadsheetml/2017/richdata2" ref="B5:I64">
      <sortCondition ref="B4"/>
    </sortState>
  </autoFilter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A1:R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1:18" ht="15.75" thickBot="1" x14ac:dyDescent="0.3">
      <c r="A1" s="29"/>
    </row>
    <row r="2" spans="1:18" ht="59.25" customHeight="1" thickBot="1" x14ac:dyDescent="0.3">
      <c r="B2" s="23" t="s">
        <v>87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ht="15.75" thickBot="1" x14ac:dyDescent="0.3"/>
    <row r="4" spans="1:18" ht="88.5" customHeight="1" thickTop="1" thickBot="1" x14ac:dyDescent="0.3">
      <c r="B4" s="2" t="s">
        <v>60</v>
      </c>
      <c r="C4" s="5" t="s">
        <v>61</v>
      </c>
      <c r="D4" s="13"/>
      <c r="E4" s="10" t="s">
        <v>63</v>
      </c>
      <c r="F4" s="10" t="s">
        <v>64</v>
      </c>
      <c r="G4" s="18"/>
      <c r="H4" s="10" t="s">
        <v>66</v>
      </c>
      <c r="I4" s="10" t="s">
        <v>65</v>
      </c>
      <c r="J4" s="18"/>
      <c r="K4" s="10" t="s">
        <v>67</v>
      </c>
      <c r="L4" s="10" t="s">
        <v>68</v>
      </c>
      <c r="M4" s="18"/>
      <c r="N4" s="10" t="s">
        <v>69</v>
      </c>
      <c r="O4" s="10" t="s">
        <v>70</v>
      </c>
      <c r="P4" s="18"/>
      <c r="Q4" s="10" t="s">
        <v>71</v>
      </c>
      <c r="R4" s="10" t="s">
        <v>72</v>
      </c>
    </row>
    <row r="5" spans="1:18" ht="16.5" thickTop="1" thickBot="1" x14ac:dyDescent="0.3">
      <c r="B5" s="1">
        <v>1</v>
      </c>
      <c r="C5" s="4" t="s">
        <v>0</v>
      </c>
      <c r="D5" s="4"/>
      <c r="E5" s="19">
        <v>999</v>
      </c>
      <c r="F5" s="19">
        <v>677101</v>
      </c>
      <c r="G5" s="19"/>
      <c r="H5" s="19">
        <v>734</v>
      </c>
      <c r="I5" s="19">
        <v>884733</v>
      </c>
      <c r="J5" s="19"/>
      <c r="K5" s="19">
        <v>1738.5949999999987</v>
      </c>
      <c r="L5" s="19">
        <v>164142</v>
      </c>
      <c r="M5" s="19"/>
      <c r="N5" s="19">
        <v>163500</v>
      </c>
      <c r="O5" s="19">
        <v>93316793</v>
      </c>
      <c r="P5" s="19"/>
      <c r="Q5" s="19">
        <f>SUM(E5,H5,K5,N5)</f>
        <v>166971.595</v>
      </c>
      <c r="R5" s="19">
        <f>SUM(F5,I5,L5,O5)</f>
        <v>95042769</v>
      </c>
    </row>
    <row r="6" spans="1:18" ht="16.5" thickTop="1" thickBot="1" x14ac:dyDescent="0.3">
      <c r="B6" s="1">
        <v>2</v>
      </c>
      <c r="C6" s="4" t="s">
        <v>1</v>
      </c>
      <c r="D6" s="4"/>
      <c r="E6" s="19">
        <v>7900</v>
      </c>
      <c r="F6" s="19">
        <v>9622058</v>
      </c>
      <c r="G6" s="19"/>
      <c r="H6" s="19"/>
      <c r="I6" s="19"/>
      <c r="J6" s="19"/>
      <c r="K6" s="19">
        <v>840.73</v>
      </c>
      <c r="L6" s="19">
        <v>60638</v>
      </c>
      <c r="M6" s="19"/>
      <c r="N6" s="19"/>
      <c r="O6" s="19"/>
      <c r="P6" s="19"/>
      <c r="Q6" s="19">
        <f>SUM(E6,H6,K6,N6)</f>
        <v>8740.73</v>
      </c>
      <c r="R6" s="19">
        <f>SUM(F6,I6,L6,O6)</f>
        <v>9682696</v>
      </c>
    </row>
    <row r="7" spans="1:18" ht="16.5" thickTop="1" thickBot="1" x14ac:dyDescent="0.3">
      <c r="B7" s="1">
        <v>3</v>
      </c>
      <c r="C7" s="4" t="s">
        <v>2</v>
      </c>
      <c r="D7" s="4"/>
      <c r="E7" s="19">
        <v>450</v>
      </c>
      <c r="F7" s="19">
        <v>252877</v>
      </c>
      <c r="G7" s="19"/>
      <c r="H7" s="19"/>
      <c r="I7" s="19"/>
      <c r="J7" s="19"/>
      <c r="K7" s="19">
        <v>12289.229999999981</v>
      </c>
      <c r="L7" s="19">
        <v>1644769</v>
      </c>
      <c r="M7" s="19"/>
      <c r="N7" s="19">
        <v>1296</v>
      </c>
      <c r="O7" s="19">
        <v>1192297</v>
      </c>
      <c r="P7" s="19"/>
      <c r="Q7" s="19">
        <f>SUM(E7,H7,K7,N7)</f>
        <v>14035.229999999981</v>
      </c>
      <c r="R7" s="19">
        <f>SUM(F7,I7,L7,O7)</f>
        <v>3089943</v>
      </c>
    </row>
    <row r="8" spans="1:18" ht="16.5" thickTop="1" thickBot="1" x14ac:dyDescent="0.3">
      <c r="B8" s="1">
        <v>4</v>
      </c>
      <c r="C8" s="4" t="s">
        <v>3</v>
      </c>
      <c r="D8" s="4"/>
      <c r="E8" s="19"/>
      <c r="F8" s="19"/>
      <c r="G8" s="19"/>
      <c r="H8" s="19">
        <v>1550</v>
      </c>
      <c r="I8" s="19">
        <v>1771240</v>
      </c>
      <c r="J8" s="19"/>
      <c r="K8" s="19">
        <v>67115.710000000006</v>
      </c>
      <c r="L8" s="19">
        <v>6688965</v>
      </c>
      <c r="M8" s="19"/>
      <c r="N8" s="19">
        <v>82050</v>
      </c>
      <c r="O8" s="19">
        <v>51541620.703999996</v>
      </c>
      <c r="P8" s="19"/>
      <c r="Q8" s="19">
        <f>SUM(E8,H8,K8,N8)</f>
        <v>150715.71000000002</v>
      </c>
      <c r="R8" s="19">
        <f>SUM(F8,I8,L8,O8)</f>
        <v>60001825.703999996</v>
      </c>
    </row>
    <row r="9" spans="1:18" ht="16.5" thickTop="1" thickBot="1" x14ac:dyDescent="0.3">
      <c r="B9" s="1">
        <v>5</v>
      </c>
      <c r="C9" s="4" t="s">
        <v>4</v>
      </c>
      <c r="D9" s="4"/>
      <c r="E9" s="19"/>
      <c r="F9" s="19"/>
      <c r="G9" s="19"/>
      <c r="H9" s="19"/>
      <c r="I9" s="19"/>
      <c r="J9" s="19"/>
      <c r="K9" s="19">
        <v>245.76000000000002</v>
      </c>
      <c r="L9" s="19">
        <v>7726</v>
      </c>
      <c r="M9" s="19"/>
      <c r="N9" s="19"/>
      <c r="O9" s="19"/>
      <c r="P9" s="19"/>
      <c r="Q9" s="19">
        <f>SUM(E9,H9,K9,N9)</f>
        <v>245.76000000000002</v>
      </c>
      <c r="R9" s="19">
        <f>SUM(F9,I9,L9,O9)</f>
        <v>7726</v>
      </c>
    </row>
    <row r="10" spans="1:18" ht="16.5" thickTop="1" thickBot="1" x14ac:dyDescent="0.3">
      <c r="B10" s="1">
        <v>6</v>
      </c>
      <c r="C10" s="4" t="s">
        <v>5</v>
      </c>
      <c r="D10" s="4"/>
      <c r="E10" s="19">
        <v>800</v>
      </c>
      <c r="F10" s="19">
        <v>191801</v>
      </c>
      <c r="G10" s="19"/>
      <c r="H10" s="19"/>
      <c r="I10" s="19"/>
      <c r="J10" s="19"/>
      <c r="K10" s="19">
        <v>10817.965000000002</v>
      </c>
      <c r="L10" s="19">
        <v>1165487</v>
      </c>
      <c r="M10" s="19"/>
      <c r="N10" s="19">
        <v>270</v>
      </c>
      <c r="O10" s="19">
        <v>132184</v>
      </c>
      <c r="P10" s="19"/>
      <c r="Q10" s="19">
        <f>SUM(E10,H10,K10,N10)</f>
        <v>11887.965000000002</v>
      </c>
      <c r="R10" s="19">
        <f>SUM(F10,I10,L10,O10)</f>
        <v>1489472</v>
      </c>
    </row>
    <row r="11" spans="1:18" ht="16.5" thickTop="1" thickBot="1" x14ac:dyDescent="0.3">
      <c r="B11" s="1">
        <v>7</v>
      </c>
      <c r="C11" s="4" t="s">
        <v>6</v>
      </c>
      <c r="D11" s="4"/>
      <c r="E11" s="19"/>
      <c r="F11" s="19"/>
      <c r="G11" s="19"/>
      <c r="H11" s="19">
        <v>700</v>
      </c>
      <c r="I11" s="19">
        <v>781443</v>
      </c>
      <c r="J11" s="19"/>
      <c r="K11" s="19">
        <v>546.21999999999991</v>
      </c>
      <c r="L11" s="19">
        <v>62003</v>
      </c>
      <c r="M11" s="19"/>
      <c r="N11" s="19"/>
      <c r="O11" s="19"/>
      <c r="P11" s="19"/>
      <c r="Q11" s="19">
        <f>SUM(E11,H11,K11,N11)</f>
        <v>1246.2199999999998</v>
      </c>
      <c r="R11" s="19">
        <f>SUM(F11,I11,L11,O11)</f>
        <v>843446</v>
      </c>
    </row>
    <row r="12" spans="1:18" ht="16.5" thickTop="1" thickBot="1" x14ac:dyDescent="0.3">
      <c r="B12" s="1">
        <v>8</v>
      </c>
      <c r="C12" s="4" t="s">
        <v>7</v>
      </c>
      <c r="D12" s="4"/>
      <c r="E12" s="19">
        <v>2599</v>
      </c>
      <c r="F12" s="19">
        <v>3222063</v>
      </c>
      <c r="G12" s="19"/>
      <c r="H12" s="19">
        <v>250</v>
      </c>
      <c r="I12" s="19">
        <v>289744</v>
      </c>
      <c r="J12" s="19"/>
      <c r="K12" s="19">
        <v>17671.169999999995</v>
      </c>
      <c r="L12" s="19">
        <v>2176929</v>
      </c>
      <c r="M12" s="19"/>
      <c r="N12" s="19">
        <v>250</v>
      </c>
      <c r="O12" s="19">
        <v>141173</v>
      </c>
      <c r="P12" s="19"/>
      <c r="Q12" s="19">
        <f>SUM(E12,H12,K12,N12)</f>
        <v>20770.169999999995</v>
      </c>
      <c r="R12" s="19">
        <f>SUM(F12,I12,L12,O12)</f>
        <v>5829909</v>
      </c>
    </row>
    <row r="13" spans="1:18" ht="16.5" thickTop="1" thickBot="1" x14ac:dyDescent="0.3">
      <c r="B13" s="1">
        <v>9</v>
      </c>
      <c r="C13" s="4" t="s">
        <v>8</v>
      </c>
      <c r="D13" s="4"/>
      <c r="E13" s="19">
        <v>999</v>
      </c>
      <c r="F13" s="19">
        <v>826347</v>
      </c>
      <c r="G13" s="19"/>
      <c r="H13" s="19">
        <v>150</v>
      </c>
      <c r="I13" s="19">
        <v>186682</v>
      </c>
      <c r="J13" s="19"/>
      <c r="K13" s="19">
        <v>11746.529999999997</v>
      </c>
      <c r="L13" s="19">
        <v>1589925</v>
      </c>
      <c r="M13" s="19"/>
      <c r="N13" s="19"/>
      <c r="O13" s="19"/>
      <c r="P13" s="19"/>
      <c r="Q13" s="19">
        <f>SUM(E13,H13,K13,N13)</f>
        <v>12895.529999999997</v>
      </c>
      <c r="R13" s="19">
        <f>SUM(F13,I13,L13,O13)</f>
        <v>2602954</v>
      </c>
    </row>
    <row r="14" spans="1:18" ht="16.5" thickTop="1" thickBot="1" x14ac:dyDescent="0.3">
      <c r="B14" s="1">
        <v>10</v>
      </c>
      <c r="C14" s="4" t="s">
        <v>9</v>
      </c>
      <c r="D14" s="4"/>
      <c r="E14" s="19"/>
      <c r="F14" s="19"/>
      <c r="G14" s="19"/>
      <c r="H14" s="19"/>
      <c r="I14" s="19"/>
      <c r="J14" s="19"/>
      <c r="K14" s="19">
        <v>7358.8249999999998</v>
      </c>
      <c r="L14" s="19">
        <v>735920</v>
      </c>
      <c r="M14" s="19"/>
      <c r="N14" s="19">
        <v>69500</v>
      </c>
      <c r="O14" s="19">
        <v>67256955</v>
      </c>
      <c r="P14" s="19"/>
      <c r="Q14" s="19">
        <f>SUM(E14,H14,K14,N14)</f>
        <v>76858.824999999997</v>
      </c>
      <c r="R14" s="19">
        <f>SUM(F14,I14,L14,O14)</f>
        <v>67992875</v>
      </c>
    </row>
    <row r="15" spans="1:18" ht="16.5" thickTop="1" thickBot="1" x14ac:dyDescent="0.3">
      <c r="B15" s="1">
        <v>11</v>
      </c>
      <c r="C15" s="4" t="s">
        <v>10</v>
      </c>
      <c r="D15" s="4"/>
      <c r="E15" s="19">
        <v>1799</v>
      </c>
      <c r="F15" s="19">
        <v>1853918</v>
      </c>
      <c r="G15" s="19"/>
      <c r="H15" s="19"/>
      <c r="I15" s="19"/>
      <c r="J15" s="19"/>
      <c r="K15" s="19">
        <v>389.15</v>
      </c>
      <c r="L15" s="19">
        <v>18858</v>
      </c>
      <c r="M15" s="19"/>
      <c r="N15" s="19">
        <v>250</v>
      </c>
      <c r="O15" s="19">
        <v>135071</v>
      </c>
      <c r="P15" s="19"/>
      <c r="Q15" s="19">
        <f>SUM(E15,H15,K15,N15)</f>
        <v>2438.15</v>
      </c>
      <c r="R15" s="19">
        <f>SUM(F15,I15,L15,O15)</f>
        <v>2007847</v>
      </c>
    </row>
    <row r="16" spans="1:18" ht="16.5" thickTop="1" thickBot="1" x14ac:dyDescent="0.3">
      <c r="B16" s="1">
        <v>12</v>
      </c>
      <c r="C16" s="4" t="s">
        <v>11</v>
      </c>
      <c r="D16" s="4"/>
      <c r="E16" s="19"/>
      <c r="F16" s="19"/>
      <c r="G16" s="19"/>
      <c r="H16" s="19">
        <v>675</v>
      </c>
      <c r="I16" s="19">
        <v>619122</v>
      </c>
      <c r="J16" s="19"/>
      <c r="K16" s="19">
        <v>12726.46</v>
      </c>
      <c r="L16" s="19">
        <v>627869</v>
      </c>
      <c r="M16" s="19"/>
      <c r="N16" s="19">
        <v>29050</v>
      </c>
      <c r="O16" s="19">
        <v>26246831</v>
      </c>
      <c r="P16" s="19"/>
      <c r="Q16" s="19">
        <f>SUM(E16,H16,K16,N16)</f>
        <v>42451.46</v>
      </c>
      <c r="R16" s="19">
        <f>SUM(F16,I16,L16,O16)</f>
        <v>27493822</v>
      </c>
    </row>
    <row r="17" spans="2:18" ht="16.5" thickTop="1" thickBot="1" x14ac:dyDescent="0.3">
      <c r="B17" s="1">
        <v>13</v>
      </c>
      <c r="C17" s="4" t="s">
        <v>12</v>
      </c>
      <c r="D17" s="4"/>
      <c r="E17" s="19"/>
      <c r="F17" s="19"/>
      <c r="G17" s="19"/>
      <c r="H17" s="19">
        <v>800</v>
      </c>
      <c r="I17" s="19">
        <v>1169969</v>
      </c>
      <c r="J17" s="19"/>
      <c r="K17" s="19">
        <v>4827.1700000000092</v>
      </c>
      <c r="L17" s="19">
        <v>630884</v>
      </c>
      <c r="M17" s="19"/>
      <c r="N17" s="19">
        <v>7600</v>
      </c>
      <c r="O17" s="19">
        <v>5726332</v>
      </c>
      <c r="P17" s="19"/>
      <c r="Q17" s="19">
        <f>SUM(E17,H17,K17,N17)</f>
        <v>13227.170000000009</v>
      </c>
      <c r="R17" s="19">
        <f>SUM(F17,I17,L17,O17)</f>
        <v>7527185</v>
      </c>
    </row>
    <row r="18" spans="2:18" ht="16.5" thickTop="1" thickBot="1" x14ac:dyDescent="0.3">
      <c r="B18" s="1">
        <v>14</v>
      </c>
      <c r="C18" s="4" t="s">
        <v>13</v>
      </c>
      <c r="D18" s="4"/>
      <c r="E18" s="19"/>
      <c r="F18" s="19"/>
      <c r="G18" s="19"/>
      <c r="H18" s="19">
        <v>150</v>
      </c>
      <c r="I18" s="19">
        <v>225735</v>
      </c>
      <c r="J18" s="19"/>
      <c r="K18" s="19">
        <v>188.64999999999998</v>
      </c>
      <c r="L18" s="19">
        <v>23094</v>
      </c>
      <c r="M18" s="19"/>
      <c r="N18" s="19">
        <v>2150</v>
      </c>
      <c r="O18" s="19">
        <v>765174</v>
      </c>
      <c r="P18" s="19"/>
      <c r="Q18" s="19">
        <f>SUM(E18,H18,K18,N18)</f>
        <v>2488.65</v>
      </c>
      <c r="R18" s="19">
        <f>SUM(F18,I18,L18,O18)</f>
        <v>1014003</v>
      </c>
    </row>
    <row r="19" spans="2:18" ht="16.5" thickTop="1" thickBot="1" x14ac:dyDescent="0.3">
      <c r="B19" s="1">
        <v>15</v>
      </c>
      <c r="C19" s="4" t="s">
        <v>14</v>
      </c>
      <c r="D19" s="4"/>
      <c r="E19" s="19">
        <v>5000</v>
      </c>
      <c r="F19" s="19">
        <v>48021778</v>
      </c>
      <c r="G19" s="19"/>
      <c r="H19" s="19">
        <v>100800</v>
      </c>
      <c r="I19" s="19">
        <v>155750983</v>
      </c>
      <c r="J19" s="19"/>
      <c r="K19" s="19">
        <v>3158.5750000000025</v>
      </c>
      <c r="L19" s="19">
        <v>208847</v>
      </c>
      <c r="M19" s="19"/>
      <c r="N19" s="19"/>
      <c r="O19" s="19"/>
      <c r="P19" s="19"/>
      <c r="Q19" s="19">
        <f>SUM(E19,H19,K19,N19)</f>
        <v>108958.575</v>
      </c>
      <c r="R19" s="19">
        <f>SUM(F19,I19,L19,O19)</f>
        <v>203981608</v>
      </c>
    </row>
    <row r="20" spans="2:18" ht="16.5" thickTop="1" thickBot="1" x14ac:dyDescent="0.3">
      <c r="B20" s="1">
        <v>16</v>
      </c>
      <c r="C20" s="4" t="s">
        <v>15</v>
      </c>
      <c r="D20" s="4"/>
      <c r="E20" s="19">
        <v>3250</v>
      </c>
      <c r="F20" s="19">
        <v>240925</v>
      </c>
      <c r="G20" s="19"/>
      <c r="H20" s="19">
        <v>200</v>
      </c>
      <c r="I20" s="19">
        <v>97029</v>
      </c>
      <c r="J20" s="19"/>
      <c r="K20" s="19">
        <v>33425.083100000018</v>
      </c>
      <c r="L20" s="19">
        <v>5164516</v>
      </c>
      <c r="M20" s="19"/>
      <c r="N20" s="19">
        <v>5135</v>
      </c>
      <c r="O20" s="19">
        <v>3582086</v>
      </c>
      <c r="P20" s="19"/>
      <c r="Q20" s="19">
        <f>SUM(E20,H20,K20,N20)</f>
        <v>42010.083100000018</v>
      </c>
      <c r="R20" s="19">
        <f>SUM(F20,I20,L20,O20)</f>
        <v>9084556</v>
      </c>
    </row>
    <row r="21" spans="2:18" ht="16.5" thickTop="1" thickBot="1" x14ac:dyDescent="0.3">
      <c r="B21" s="1">
        <v>17</v>
      </c>
      <c r="C21" s="4" t="s">
        <v>16</v>
      </c>
      <c r="D21" s="4"/>
      <c r="E21" s="19"/>
      <c r="F21" s="19"/>
      <c r="G21" s="19"/>
      <c r="H21" s="19"/>
      <c r="I21" s="19"/>
      <c r="J21" s="19"/>
      <c r="K21" s="19">
        <v>167.26</v>
      </c>
      <c r="L21" s="19">
        <v>17775</v>
      </c>
      <c r="M21" s="19"/>
      <c r="N21" s="19"/>
      <c r="O21" s="19"/>
      <c r="P21" s="19"/>
      <c r="Q21" s="19">
        <f>SUM(E21,H21,K21,N21)</f>
        <v>167.26</v>
      </c>
      <c r="R21" s="19">
        <f>SUM(F21,I21,L21,O21)</f>
        <v>17775</v>
      </c>
    </row>
    <row r="22" spans="2:18" ht="16.5" thickTop="1" thickBot="1" x14ac:dyDescent="0.3">
      <c r="B22" s="1">
        <v>18</v>
      </c>
      <c r="C22" s="4" t="s">
        <v>17</v>
      </c>
      <c r="D22" s="4"/>
      <c r="E22" s="19"/>
      <c r="F22" s="19"/>
      <c r="G22" s="19"/>
      <c r="H22" s="19">
        <v>2120</v>
      </c>
      <c r="I22" s="19">
        <v>2848070</v>
      </c>
      <c r="J22" s="19"/>
      <c r="K22" s="19">
        <v>14305.15</v>
      </c>
      <c r="L22" s="19">
        <v>1854192</v>
      </c>
      <c r="M22" s="19"/>
      <c r="N22" s="19">
        <v>225</v>
      </c>
      <c r="O22" s="19">
        <v>68712</v>
      </c>
      <c r="P22" s="19"/>
      <c r="Q22" s="19">
        <f>SUM(E22,H22,K22,N22)</f>
        <v>16650.150000000001</v>
      </c>
      <c r="R22" s="19">
        <f>SUM(F22,I22,L22,O22)</f>
        <v>4770974</v>
      </c>
    </row>
    <row r="23" spans="2:18" ht="16.5" thickTop="1" thickBot="1" x14ac:dyDescent="0.3">
      <c r="B23" s="1">
        <v>19</v>
      </c>
      <c r="C23" s="4" t="s">
        <v>18</v>
      </c>
      <c r="D23" s="4"/>
      <c r="E23" s="19">
        <v>999</v>
      </c>
      <c r="F23" s="19">
        <v>886292</v>
      </c>
      <c r="G23" s="19"/>
      <c r="H23" s="19">
        <v>179</v>
      </c>
      <c r="I23" s="19">
        <v>217235</v>
      </c>
      <c r="J23" s="19"/>
      <c r="K23" s="19">
        <v>931.61999999999989</v>
      </c>
      <c r="L23" s="19">
        <v>80984</v>
      </c>
      <c r="M23" s="19"/>
      <c r="N23" s="19">
        <v>27930</v>
      </c>
      <c r="O23" s="19">
        <v>8148482</v>
      </c>
      <c r="P23" s="19"/>
      <c r="Q23" s="19">
        <f>SUM(E23,H23,K23,N23)</f>
        <v>30039.62</v>
      </c>
      <c r="R23" s="19">
        <f>SUM(F23,I23,L23,O23)</f>
        <v>9332993</v>
      </c>
    </row>
    <row r="24" spans="2:18" ht="16.5" thickTop="1" thickBot="1" x14ac:dyDescent="0.3">
      <c r="B24" s="1">
        <v>20</v>
      </c>
      <c r="C24" s="4" t="s">
        <v>19</v>
      </c>
      <c r="D24" s="4"/>
      <c r="E24" s="19">
        <v>21500</v>
      </c>
      <c r="F24" s="19">
        <v>44162785</v>
      </c>
      <c r="G24" s="19"/>
      <c r="H24" s="19"/>
      <c r="I24" s="19"/>
      <c r="J24" s="19"/>
      <c r="K24" s="19">
        <v>2344.5150000000021</v>
      </c>
      <c r="L24" s="19">
        <v>61724</v>
      </c>
      <c r="M24" s="19"/>
      <c r="N24" s="19"/>
      <c r="O24" s="19"/>
      <c r="P24" s="19"/>
      <c r="Q24" s="19">
        <f>SUM(E24,H24,K24,N24)</f>
        <v>23844.515000000003</v>
      </c>
      <c r="R24" s="19">
        <f>SUM(F24,I24,L24,O24)</f>
        <v>44224509</v>
      </c>
    </row>
    <row r="25" spans="2:18" ht="16.5" thickTop="1" thickBot="1" x14ac:dyDescent="0.3">
      <c r="B25" s="1">
        <v>21</v>
      </c>
      <c r="C25" s="4" t="s">
        <v>20</v>
      </c>
      <c r="D25" s="4"/>
      <c r="E25" s="19">
        <v>2294</v>
      </c>
      <c r="F25" s="19">
        <v>795</v>
      </c>
      <c r="G25" s="19"/>
      <c r="H25" s="19"/>
      <c r="I25" s="19"/>
      <c r="J25" s="19"/>
      <c r="K25" s="19">
        <v>29596.684999999983</v>
      </c>
      <c r="L25" s="19">
        <v>4074151</v>
      </c>
      <c r="M25" s="19"/>
      <c r="N25" s="19"/>
      <c r="O25" s="19">
        <v>0</v>
      </c>
      <c r="P25" s="19"/>
      <c r="Q25" s="19">
        <f>SUM(E25,H25,K25,N25)</f>
        <v>31890.684999999983</v>
      </c>
      <c r="R25" s="19">
        <f>SUM(F25,I25,L25,O25)</f>
        <v>4074946</v>
      </c>
    </row>
    <row r="26" spans="2:18" ht="16.5" thickTop="1" thickBot="1" x14ac:dyDescent="0.3">
      <c r="B26" s="1">
        <v>22</v>
      </c>
      <c r="C26" s="4" t="s">
        <v>21</v>
      </c>
      <c r="D26" s="4"/>
      <c r="E26" s="19"/>
      <c r="F26" s="19"/>
      <c r="G26" s="19"/>
      <c r="H26" s="19">
        <v>238</v>
      </c>
      <c r="I26" s="19">
        <v>241662</v>
      </c>
      <c r="J26" s="19"/>
      <c r="K26" s="19">
        <v>2032.4950000000001</v>
      </c>
      <c r="L26" s="19">
        <v>200395</v>
      </c>
      <c r="M26" s="19"/>
      <c r="N26" s="19">
        <v>108825</v>
      </c>
      <c r="O26" s="19">
        <v>72287906</v>
      </c>
      <c r="P26" s="19"/>
      <c r="Q26" s="19">
        <f>SUM(E26,H26,K26,N26)</f>
        <v>111095.495</v>
      </c>
      <c r="R26" s="19">
        <f>SUM(F26,I26,L26,O26)</f>
        <v>72729963</v>
      </c>
    </row>
    <row r="27" spans="2:18" ht="16.5" thickTop="1" thickBot="1" x14ac:dyDescent="0.3">
      <c r="B27" s="1">
        <v>23</v>
      </c>
      <c r="C27" s="4" t="s">
        <v>22</v>
      </c>
      <c r="D27" s="4"/>
      <c r="E27" s="19"/>
      <c r="F27" s="19"/>
      <c r="G27" s="19"/>
      <c r="H27" s="19">
        <v>55</v>
      </c>
      <c r="I27" s="19">
        <v>83379</v>
      </c>
      <c r="J27" s="19"/>
      <c r="K27" s="19">
        <v>4683.9099999999989</v>
      </c>
      <c r="L27" s="19">
        <v>589586</v>
      </c>
      <c r="M27" s="19"/>
      <c r="N27" s="19"/>
      <c r="O27" s="19"/>
      <c r="P27" s="19"/>
      <c r="Q27" s="19">
        <f>SUM(E27,H27,K27,N27)</f>
        <v>4738.9099999999989</v>
      </c>
      <c r="R27" s="19">
        <f>SUM(F27,I27,L27,O27)</f>
        <v>672965</v>
      </c>
    </row>
    <row r="28" spans="2:18" ht="16.5" thickTop="1" thickBot="1" x14ac:dyDescent="0.3">
      <c r="B28" s="1">
        <v>24</v>
      </c>
      <c r="C28" s="4" t="s">
        <v>23</v>
      </c>
      <c r="D28" s="4"/>
      <c r="E28" s="19"/>
      <c r="F28" s="19"/>
      <c r="G28" s="19"/>
      <c r="H28" s="19">
        <v>140</v>
      </c>
      <c r="I28" s="19">
        <v>167781</v>
      </c>
      <c r="J28" s="19"/>
      <c r="K28" s="19">
        <v>14430.664999999997</v>
      </c>
      <c r="L28" s="19">
        <v>1923214</v>
      </c>
      <c r="M28" s="19"/>
      <c r="N28" s="19">
        <v>6500</v>
      </c>
      <c r="O28" s="19">
        <v>3204903</v>
      </c>
      <c r="P28" s="19"/>
      <c r="Q28" s="19">
        <f>SUM(E28,H28,K28,N28)</f>
        <v>21070.664999999997</v>
      </c>
      <c r="R28" s="19">
        <f>SUM(F28,I28,L28,O28)</f>
        <v>5295898</v>
      </c>
    </row>
    <row r="29" spans="2:18" ht="16.5" thickTop="1" thickBot="1" x14ac:dyDescent="0.3">
      <c r="B29" s="1">
        <v>25</v>
      </c>
      <c r="C29" s="4" t="s">
        <v>24</v>
      </c>
      <c r="D29" s="4"/>
      <c r="E29" s="19">
        <v>2980</v>
      </c>
      <c r="F29" s="19">
        <v>2830617</v>
      </c>
      <c r="G29" s="19"/>
      <c r="H29" s="19">
        <v>1952</v>
      </c>
      <c r="I29" s="19">
        <v>2559709</v>
      </c>
      <c r="J29" s="19"/>
      <c r="K29" s="19">
        <v>1708.0000000000007</v>
      </c>
      <c r="L29" s="19">
        <v>236077</v>
      </c>
      <c r="M29" s="19"/>
      <c r="N29" s="19">
        <v>2005</v>
      </c>
      <c r="O29" s="19">
        <v>1240108</v>
      </c>
      <c r="P29" s="19"/>
      <c r="Q29" s="19">
        <f>SUM(E29,H29,K29,N29)</f>
        <v>8645</v>
      </c>
      <c r="R29" s="19">
        <f>SUM(F29,I29,L29,O29)</f>
        <v>6866511</v>
      </c>
    </row>
    <row r="30" spans="2:18" ht="16.5" thickTop="1" thickBot="1" x14ac:dyDescent="0.3">
      <c r="B30" s="1">
        <v>26</v>
      </c>
      <c r="C30" s="4" t="s">
        <v>25</v>
      </c>
      <c r="D30" s="4"/>
      <c r="E30" s="19"/>
      <c r="F30" s="19"/>
      <c r="G30" s="19"/>
      <c r="H30" s="19">
        <v>3362</v>
      </c>
      <c r="I30" s="19">
        <v>3573695</v>
      </c>
      <c r="J30" s="19"/>
      <c r="K30" s="19">
        <v>7366.5050000000019</v>
      </c>
      <c r="L30" s="19">
        <v>894853</v>
      </c>
      <c r="M30" s="19"/>
      <c r="N30" s="19">
        <v>114850</v>
      </c>
      <c r="O30" s="19">
        <v>100363301</v>
      </c>
      <c r="P30" s="19"/>
      <c r="Q30" s="19">
        <f>SUM(E30,H30,K30,N30)</f>
        <v>125578.505</v>
      </c>
      <c r="R30" s="19">
        <f>SUM(F30,I30,L30,O30)</f>
        <v>104831849</v>
      </c>
    </row>
    <row r="31" spans="2:18" ht="16.5" thickTop="1" thickBot="1" x14ac:dyDescent="0.3">
      <c r="B31" s="1">
        <v>27</v>
      </c>
      <c r="C31" s="4" t="s">
        <v>26</v>
      </c>
      <c r="D31" s="4"/>
      <c r="E31" s="19"/>
      <c r="F31" s="19"/>
      <c r="G31" s="19"/>
      <c r="H31" s="19">
        <v>65</v>
      </c>
      <c r="I31" s="19">
        <v>52951</v>
      </c>
      <c r="J31" s="19"/>
      <c r="K31" s="19">
        <v>105043.13</v>
      </c>
      <c r="L31" s="19">
        <v>588518</v>
      </c>
      <c r="M31" s="19"/>
      <c r="N31" s="19"/>
      <c r="O31" s="19"/>
      <c r="P31" s="19"/>
      <c r="Q31" s="19">
        <f>SUM(E31,H31,K31,N31)</f>
        <v>105108.13</v>
      </c>
      <c r="R31" s="19">
        <f>SUM(F31,I31,L31,O31)</f>
        <v>641469</v>
      </c>
    </row>
    <row r="32" spans="2:18" ht="16.5" thickTop="1" thickBot="1" x14ac:dyDescent="0.3">
      <c r="B32" s="1">
        <v>28</v>
      </c>
      <c r="C32" s="4" t="s">
        <v>27</v>
      </c>
      <c r="D32" s="4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ht="16.5" thickTop="1" thickBot="1" x14ac:dyDescent="0.3">
      <c r="B33" s="1">
        <v>29</v>
      </c>
      <c r="C33" s="4" t="s">
        <v>28</v>
      </c>
      <c r="D33" s="4"/>
      <c r="E33" s="19"/>
      <c r="F33" s="19"/>
      <c r="G33" s="19"/>
      <c r="H33" s="19"/>
      <c r="I33" s="19"/>
      <c r="J33" s="19"/>
      <c r="K33" s="19">
        <v>116.28999999999999</v>
      </c>
      <c r="L33" s="19">
        <v>13257</v>
      </c>
      <c r="M33" s="19"/>
      <c r="N33" s="19">
        <v>88550</v>
      </c>
      <c r="O33" s="19">
        <v>66205909</v>
      </c>
      <c r="P33" s="19"/>
      <c r="Q33" s="19">
        <f>SUM(E33,H33,K33,N33)</f>
        <v>88666.29</v>
      </c>
      <c r="R33" s="19">
        <f>SUM(F33,I33,L33,O33)</f>
        <v>66219166</v>
      </c>
    </row>
    <row r="34" spans="2:18" ht="16.5" thickTop="1" thickBot="1" x14ac:dyDescent="0.3">
      <c r="B34" s="1">
        <v>30</v>
      </c>
      <c r="C34" s="4" t="s">
        <v>29</v>
      </c>
      <c r="D34" s="4"/>
      <c r="E34" s="19">
        <v>999</v>
      </c>
      <c r="F34" s="19">
        <v>844331</v>
      </c>
      <c r="G34" s="19"/>
      <c r="H34" s="19">
        <v>450</v>
      </c>
      <c r="I34" s="19">
        <v>815885</v>
      </c>
      <c r="J34" s="19"/>
      <c r="K34" s="19">
        <v>536.57000000000005</v>
      </c>
      <c r="L34" s="19">
        <v>15323</v>
      </c>
      <c r="M34" s="19"/>
      <c r="N34" s="19">
        <v>6000</v>
      </c>
      <c r="O34" s="19">
        <v>4322524</v>
      </c>
      <c r="P34" s="19"/>
      <c r="Q34" s="19">
        <f>SUM(E34,H34,K34,N34)</f>
        <v>7985.57</v>
      </c>
      <c r="R34" s="19">
        <f>SUM(F34,I34,L34,O34)</f>
        <v>5998063</v>
      </c>
    </row>
    <row r="35" spans="2:18" ht="16.5" thickTop="1" thickBot="1" x14ac:dyDescent="0.3">
      <c r="B35" s="1">
        <v>31</v>
      </c>
      <c r="C35" s="4" t="s">
        <v>30</v>
      </c>
      <c r="D35" s="4"/>
      <c r="E35" s="19"/>
      <c r="F35" s="19"/>
      <c r="G35" s="19"/>
      <c r="H35" s="19"/>
      <c r="I35" s="19"/>
      <c r="J35" s="19"/>
      <c r="K35" s="19">
        <v>75.025000000000006</v>
      </c>
      <c r="L35" s="19">
        <v>97150</v>
      </c>
      <c r="M35" s="19"/>
      <c r="N35" s="19"/>
      <c r="O35" s="19"/>
      <c r="P35" s="19"/>
      <c r="Q35" s="19">
        <f>SUM(E35,H35,K35,N35)</f>
        <v>75.025000000000006</v>
      </c>
      <c r="R35" s="19">
        <f>SUM(F35,I35,L35,O35)</f>
        <v>97150</v>
      </c>
    </row>
    <row r="36" spans="2:18" ht="16.5" thickTop="1" thickBot="1" x14ac:dyDescent="0.3">
      <c r="B36" s="1">
        <v>32</v>
      </c>
      <c r="C36" s="4" t="s">
        <v>31</v>
      </c>
      <c r="D36" s="4"/>
      <c r="E36" s="19"/>
      <c r="F36" s="19"/>
      <c r="G36" s="19"/>
      <c r="H36" s="19"/>
      <c r="I36" s="19"/>
      <c r="J36" s="19"/>
      <c r="K36" s="19">
        <v>2491.0550000000007</v>
      </c>
      <c r="L36" s="19">
        <v>265563</v>
      </c>
      <c r="M36" s="19"/>
      <c r="N36" s="19"/>
      <c r="O36" s="19"/>
      <c r="P36" s="19"/>
      <c r="Q36" s="19">
        <f>SUM(E36,H36,K36,N36)</f>
        <v>2491.0550000000007</v>
      </c>
      <c r="R36" s="19">
        <f>SUM(F36,I36,L36,O36)</f>
        <v>265563</v>
      </c>
    </row>
    <row r="37" spans="2:18" ht="16.5" thickTop="1" thickBot="1" x14ac:dyDescent="0.3">
      <c r="B37" s="1">
        <v>33</v>
      </c>
      <c r="C37" s="4" t="s">
        <v>32</v>
      </c>
      <c r="D37" s="4"/>
      <c r="E37" s="19">
        <v>1999</v>
      </c>
      <c r="F37" s="19">
        <v>1692913</v>
      </c>
      <c r="G37" s="19"/>
      <c r="H37" s="19"/>
      <c r="I37" s="19"/>
      <c r="J37" s="19"/>
      <c r="K37" s="19">
        <v>4288.3150000000014</v>
      </c>
      <c r="L37" s="19">
        <v>485809</v>
      </c>
      <c r="M37" s="19"/>
      <c r="N37" s="19"/>
      <c r="O37" s="19"/>
      <c r="P37" s="19"/>
      <c r="Q37" s="19">
        <f>SUM(E37,H37,K37,N37)</f>
        <v>6287.3150000000014</v>
      </c>
      <c r="R37" s="19">
        <f>SUM(F37,I37,L37,O37)</f>
        <v>2178722</v>
      </c>
    </row>
    <row r="38" spans="2:18" ht="16.5" thickTop="1" thickBot="1" x14ac:dyDescent="0.3">
      <c r="B38" s="1">
        <v>34</v>
      </c>
      <c r="C38" s="4" t="s">
        <v>33</v>
      </c>
      <c r="D38" s="4"/>
      <c r="E38" s="19">
        <v>4999</v>
      </c>
      <c r="F38" s="19">
        <v>1046985</v>
      </c>
      <c r="G38" s="19"/>
      <c r="H38" s="19"/>
      <c r="I38" s="19"/>
      <c r="J38" s="19"/>
      <c r="K38" s="19">
        <v>5646.0550000000003</v>
      </c>
      <c r="L38" s="19">
        <v>625623</v>
      </c>
      <c r="M38" s="19"/>
      <c r="N38" s="19"/>
      <c r="O38" s="19"/>
      <c r="P38" s="19"/>
      <c r="Q38" s="19">
        <f>SUM(E38,H38,K38,N38)</f>
        <v>10645.055</v>
      </c>
      <c r="R38" s="19">
        <f>SUM(F38,I38,L38,O38)</f>
        <v>1672608</v>
      </c>
    </row>
    <row r="39" spans="2:18" ht="16.5" thickTop="1" thickBot="1" x14ac:dyDescent="0.3">
      <c r="B39" s="1">
        <v>35</v>
      </c>
      <c r="C39" s="4" t="s">
        <v>34</v>
      </c>
      <c r="D39" s="4"/>
      <c r="E39" s="19">
        <v>1400</v>
      </c>
      <c r="F39" s="19">
        <v>52184</v>
      </c>
      <c r="G39" s="19"/>
      <c r="H39" s="19">
        <v>942</v>
      </c>
      <c r="I39" s="19">
        <v>1495933</v>
      </c>
      <c r="J39" s="19"/>
      <c r="K39" s="19">
        <v>648.9899999999999</v>
      </c>
      <c r="L39" s="19">
        <v>54959</v>
      </c>
      <c r="M39" s="19"/>
      <c r="N39" s="19"/>
      <c r="O39" s="19"/>
      <c r="P39" s="19"/>
      <c r="Q39" s="19">
        <f>SUM(E39,H39,K39,N39)</f>
        <v>2990.99</v>
      </c>
      <c r="R39" s="19">
        <f>SUM(F39,I39,L39,O39)</f>
        <v>1603076</v>
      </c>
    </row>
    <row r="40" spans="2:18" ht="16.5" thickTop="1" thickBot="1" x14ac:dyDescent="0.3">
      <c r="B40" s="1">
        <v>36</v>
      </c>
      <c r="C40" s="4" t="s">
        <v>35</v>
      </c>
      <c r="D40" s="4"/>
      <c r="E40" s="19"/>
      <c r="F40" s="19"/>
      <c r="G40" s="19"/>
      <c r="H40" s="19">
        <v>200</v>
      </c>
      <c r="I40" s="19">
        <v>454932</v>
      </c>
      <c r="J40" s="19"/>
      <c r="K40" s="19">
        <v>2119.4400000000005</v>
      </c>
      <c r="L40" s="19">
        <v>282045</v>
      </c>
      <c r="M40" s="19"/>
      <c r="N40" s="19">
        <v>2005.5</v>
      </c>
      <c r="O40" s="19">
        <v>0</v>
      </c>
      <c r="P40" s="19"/>
      <c r="Q40" s="19">
        <f>SUM(E40,H40,K40,N40)</f>
        <v>4324.9400000000005</v>
      </c>
      <c r="R40" s="19">
        <f>SUM(F40,I40,L40,O40)</f>
        <v>736977</v>
      </c>
    </row>
    <row r="41" spans="2:18" ht="16.5" thickTop="1" thickBot="1" x14ac:dyDescent="0.3">
      <c r="B41" s="1">
        <v>37</v>
      </c>
      <c r="C41" s="4" t="s">
        <v>36</v>
      </c>
      <c r="D41" s="4"/>
      <c r="E41" s="19"/>
      <c r="F41" s="19"/>
      <c r="G41" s="19"/>
      <c r="H41" s="19">
        <v>450</v>
      </c>
      <c r="I41" s="19">
        <v>680576</v>
      </c>
      <c r="J41" s="19"/>
      <c r="K41" s="19">
        <v>14133.619999999999</v>
      </c>
      <c r="L41" s="19">
        <v>1998100</v>
      </c>
      <c r="M41" s="19"/>
      <c r="N41" s="19"/>
      <c r="O41" s="19"/>
      <c r="P41" s="19"/>
      <c r="Q41" s="19">
        <f>SUM(E41,H41,K41,N41)</f>
        <v>14583.619999999999</v>
      </c>
      <c r="R41" s="19">
        <f>SUM(F41,I41,L41,O41)</f>
        <v>2678676</v>
      </c>
    </row>
    <row r="42" spans="2:18" ht="16.5" thickTop="1" thickBot="1" x14ac:dyDescent="0.3">
      <c r="B42" s="1">
        <v>38</v>
      </c>
      <c r="C42" s="4" t="s">
        <v>37</v>
      </c>
      <c r="D42" s="4"/>
      <c r="E42" s="19"/>
      <c r="F42" s="19"/>
      <c r="G42" s="19"/>
      <c r="H42" s="19">
        <v>360</v>
      </c>
      <c r="I42" s="19">
        <v>302972</v>
      </c>
      <c r="J42" s="19"/>
      <c r="K42" s="19">
        <v>1151.7499999999995</v>
      </c>
      <c r="L42" s="19">
        <v>132014</v>
      </c>
      <c r="M42" s="19"/>
      <c r="N42" s="19">
        <v>549</v>
      </c>
      <c r="O42" s="19">
        <v>489606</v>
      </c>
      <c r="P42" s="19"/>
      <c r="Q42" s="19">
        <f>SUM(E42,H42,K42,N42)</f>
        <v>2060.7499999999995</v>
      </c>
      <c r="R42" s="19">
        <f>SUM(F42,I42,L42,O42)</f>
        <v>924592</v>
      </c>
    </row>
    <row r="43" spans="2:18" ht="16.5" thickTop="1" thickBot="1" x14ac:dyDescent="0.3">
      <c r="B43" s="1">
        <v>39</v>
      </c>
      <c r="C43" s="4" t="s">
        <v>38</v>
      </c>
      <c r="D43" s="4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16.5" thickTop="1" thickBot="1" x14ac:dyDescent="0.3">
      <c r="B44" s="1">
        <v>40</v>
      </c>
      <c r="C44" s="4" t="s">
        <v>39</v>
      </c>
      <c r="D44" s="4"/>
      <c r="E44" s="19">
        <v>1500</v>
      </c>
      <c r="F44" s="19">
        <v>1277152</v>
      </c>
      <c r="G44" s="19"/>
      <c r="H44" s="19">
        <v>15</v>
      </c>
      <c r="I44" s="19">
        <v>0</v>
      </c>
      <c r="J44" s="19"/>
      <c r="K44" s="19">
        <v>512.06500000000005</v>
      </c>
      <c r="L44" s="19">
        <v>103383</v>
      </c>
      <c r="M44" s="19"/>
      <c r="N44" s="19">
        <v>70080</v>
      </c>
      <c r="O44" s="19">
        <v>48599614</v>
      </c>
      <c r="P44" s="19"/>
      <c r="Q44" s="19">
        <f>SUM(E44,H44,K44,N44)</f>
        <v>72107.065000000002</v>
      </c>
      <c r="R44" s="19">
        <f>SUM(F44,I44,L44,O44)</f>
        <v>49980149</v>
      </c>
    </row>
    <row r="45" spans="2:18" ht="16.5" thickTop="1" thickBot="1" x14ac:dyDescent="0.3">
      <c r="B45" s="1">
        <v>41</v>
      </c>
      <c r="C45" s="4" t="s">
        <v>40</v>
      </c>
      <c r="D45" s="4"/>
      <c r="E45" s="19"/>
      <c r="F45" s="19"/>
      <c r="G45" s="19"/>
      <c r="H45" s="19">
        <v>376</v>
      </c>
      <c r="I45" s="19">
        <v>507682</v>
      </c>
      <c r="J45" s="19"/>
      <c r="K45" s="19">
        <v>377.59000000000003</v>
      </c>
      <c r="L45" s="19">
        <v>42528</v>
      </c>
      <c r="M45" s="19"/>
      <c r="N45" s="19">
        <v>4905</v>
      </c>
      <c r="O45" s="19">
        <v>2044757</v>
      </c>
      <c r="P45" s="19"/>
      <c r="Q45" s="19">
        <f>SUM(E45,H45,K45,N45)</f>
        <v>5658.59</v>
      </c>
      <c r="R45" s="19">
        <f>SUM(F45,I45,L45,O45)</f>
        <v>2594967</v>
      </c>
    </row>
    <row r="46" spans="2:18" ht="16.5" thickTop="1" thickBot="1" x14ac:dyDescent="0.3">
      <c r="B46" s="1">
        <v>42</v>
      </c>
      <c r="C46" s="4" t="s">
        <v>41</v>
      </c>
      <c r="D46" s="4"/>
      <c r="E46" s="19">
        <v>999</v>
      </c>
      <c r="F46" s="19">
        <v>1580658</v>
      </c>
      <c r="G46" s="19"/>
      <c r="H46" s="19"/>
      <c r="I46" s="19"/>
      <c r="J46" s="19"/>
      <c r="K46" s="19">
        <v>2567.9150000000036</v>
      </c>
      <c r="L46" s="19">
        <v>304269</v>
      </c>
      <c r="M46" s="19"/>
      <c r="N46" s="19">
        <v>37175</v>
      </c>
      <c r="O46" s="19">
        <v>40954801</v>
      </c>
      <c r="P46" s="19"/>
      <c r="Q46" s="19">
        <f>SUM(E46,H46,K46,N46)</f>
        <v>40741.915000000001</v>
      </c>
      <c r="R46" s="19">
        <f>SUM(F46,I46,L46,O46)</f>
        <v>42839728</v>
      </c>
    </row>
    <row r="47" spans="2:18" ht="16.5" thickTop="1" thickBot="1" x14ac:dyDescent="0.3">
      <c r="B47" s="1">
        <v>43</v>
      </c>
      <c r="C47" s="4" t="s">
        <v>42</v>
      </c>
      <c r="D47" s="4"/>
      <c r="E47" s="19"/>
      <c r="F47" s="19"/>
      <c r="G47" s="19"/>
      <c r="H47" s="19">
        <v>180</v>
      </c>
      <c r="I47" s="19">
        <v>216089</v>
      </c>
      <c r="J47" s="19"/>
      <c r="K47" s="19">
        <v>117.63</v>
      </c>
      <c r="L47" s="19">
        <v>11676</v>
      </c>
      <c r="M47" s="19"/>
      <c r="N47" s="19"/>
      <c r="O47" s="19"/>
      <c r="P47" s="19"/>
      <c r="Q47" s="19">
        <f>SUM(E47,H47,K47,N47)</f>
        <v>297.63</v>
      </c>
      <c r="R47" s="19">
        <f>SUM(F47,I47,L47,O47)</f>
        <v>227765</v>
      </c>
    </row>
    <row r="48" spans="2:18" ht="16.5" thickTop="1" thickBot="1" x14ac:dyDescent="0.3">
      <c r="B48" s="1">
        <v>44</v>
      </c>
      <c r="C48" s="4" t="s">
        <v>43</v>
      </c>
      <c r="D48" s="4"/>
      <c r="E48" s="19">
        <v>10810</v>
      </c>
      <c r="F48" s="19">
        <v>16090051</v>
      </c>
      <c r="G48" s="19"/>
      <c r="H48" s="19"/>
      <c r="I48" s="19"/>
      <c r="J48" s="19"/>
      <c r="K48" s="19">
        <v>1004.8649999999999</v>
      </c>
      <c r="L48" s="19">
        <v>92082</v>
      </c>
      <c r="M48" s="19"/>
      <c r="N48" s="19"/>
      <c r="O48" s="19"/>
      <c r="P48" s="19"/>
      <c r="Q48" s="19">
        <f>SUM(E48,H48,K48,N48)</f>
        <v>11814.865</v>
      </c>
      <c r="R48" s="19">
        <f>SUM(F48,I48,L48,O48)</f>
        <v>16182133</v>
      </c>
    </row>
    <row r="49" spans="2:18" ht="16.5" thickTop="1" thickBot="1" x14ac:dyDescent="0.3">
      <c r="B49" s="1">
        <v>45</v>
      </c>
      <c r="C49" s="4" t="s">
        <v>44</v>
      </c>
      <c r="D49" s="4"/>
      <c r="E49" s="19">
        <v>1482</v>
      </c>
      <c r="F49" s="19">
        <v>0</v>
      </c>
      <c r="G49" s="19"/>
      <c r="H49" s="19"/>
      <c r="I49" s="19"/>
      <c r="J49" s="19"/>
      <c r="K49" s="19">
        <v>26972.645</v>
      </c>
      <c r="L49" s="19">
        <v>3849529</v>
      </c>
      <c r="M49" s="19"/>
      <c r="N49" s="19">
        <v>4086</v>
      </c>
      <c r="O49" s="19">
        <v>888991</v>
      </c>
      <c r="P49" s="19"/>
      <c r="Q49" s="19">
        <f>SUM(E49,H49,K49,N49)</f>
        <v>32540.645</v>
      </c>
      <c r="R49" s="19">
        <f>SUM(F49,I49,L49,O49)</f>
        <v>4738520</v>
      </c>
    </row>
    <row r="50" spans="2:18" ht="16.5" thickTop="1" thickBot="1" x14ac:dyDescent="0.3">
      <c r="B50" s="1">
        <v>46</v>
      </c>
      <c r="C50" s="4" t="s">
        <v>45</v>
      </c>
      <c r="D50" s="4"/>
      <c r="E50" s="19"/>
      <c r="F50" s="19"/>
      <c r="G50" s="19"/>
      <c r="H50" s="19"/>
      <c r="I50" s="19"/>
      <c r="J50" s="19"/>
      <c r="K50" s="19">
        <v>318.58</v>
      </c>
      <c r="L50" s="19">
        <v>20727</v>
      </c>
      <c r="M50" s="19"/>
      <c r="N50" s="19">
        <v>75360</v>
      </c>
      <c r="O50" s="19">
        <v>54904262</v>
      </c>
      <c r="P50" s="19"/>
      <c r="Q50" s="19">
        <f>SUM(E50,H50,K50,N50)</f>
        <v>75678.58</v>
      </c>
      <c r="R50" s="19">
        <f>SUM(F50,I50,L50,O50)</f>
        <v>54924989</v>
      </c>
    </row>
    <row r="51" spans="2:18" ht="16.5" thickTop="1" thickBot="1" x14ac:dyDescent="0.3">
      <c r="B51" s="1">
        <v>47</v>
      </c>
      <c r="C51" s="4" t="s">
        <v>46</v>
      </c>
      <c r="D51" s="4"/>
      <c r="E51" s="19"/>
      <c r="F51" s="19"/>
      <c r="G51" s="19"/>
      <c r="H51" s="19">
        <v>195</v>
      </c>
      <c r="I51" s="19">
        <v>217194</v>
      </c>
      <c r="J51" s="19"/>
      <c r="K51" s="19">
        <v>666.70999999999981</v>
      </c>
      <c r="L51" s="19">
        <v>76166</v>
      </c>
      <c r="M51" s="19"/>
      <c r="N51" s="19">
        <v>133098</v>
      </c>
      <c r="O51" s="19">
        <v>116405810</v>
      </c>
      <c r="P51" s="19"/>
      <c r="Q51" s="19">
        <f>SUM(E51,H51,K51,N51)</f>
        <v>133959.71</v>
      </c>
      <c r="R51" s="19">
        <f>SUM(F51,I51,L51,O51)</f>
        <v>116699170</v>
      </c>
    </row>
    <row r="52" spans="2:18" ht="16.5" thickTop="1" thickBot="1" x14ac:dyDescent="0.3">
      <c r="B52" s="1">
        <v>48</v>
      </c>
      <c r="C52" s="4" t="s">
        <v>47</v>
      </c>
      <c r="D52" s="4"/>
      <c r="E52" s="19"/>
      <c r="F52" s="19"/>
      <c r="G52" s="19"/>
      <c r="H52" s="19">
        <v>570</v>
      </c>
      <c r="I52" s="19">
        <v>700415</v>
      </c>
      <c r="J52" s="19"/>
      <c r="K52" s="19">
        <v>3639.7800000000011</v>
      </c>
      <c r="L52" s="19">
        <v>482200</v>
      </c>
      <c r="M52" s="19"/>
      <c r="N52" s="19"/>
      <c r="O52" s="19"/>
      <c r="P52" s="19"/>
      <c r="Q52" s="19">
        <f>SUM(E52,H52,K52,N52)</f>
        <v>4209.7800000000007</v>
      </c>
      <c r="R52" s="19">
        <f>SUM(F52,I52,L52,O52)</f>
        <v>1182615</v>
      </c>
    </row>
    <row r="53" spans="2:18" ht="16.5" thickTop="1" thickBot="1" x14ac:dyDescent="0.3">
      <c r="B53" s="1">
        <v>49</v>
      </c>
      <c r="C53" s="4" t="s">
        <v>48</v>
      </c>
      <c r="D53" s="4"/>
      <c r="E53" s="19"/>
      <c r="F53" s="19"/>
      <c r="G53" s="19"/>
      <c r="H53" s="19">
        <v>495</v>
      </c>
      <c r="I53" s="19">
        <v>36772</v>
      </c>
      <c r="J53" s="19"/>
      <c r="K53" s="19">
        <v>1337.8500000000008</v>
      </c>
      <c r="L53" s="19">
        <v>143424</v>
      </c>
      <c r="M53" s="19"/>
      <c r="N53" s="19"/>
      <c r="O53" s="19"/>
      <c r="P53" s="19"/>
      <c r="Q53" s="19">
        <f>SUM(E53,H53,K53,N53)</f>
        <v>1832.8500000000008</v>
      </c>
      <c r="R53" s="19">
        <f>SUM(F53,I53,L53,O53)</f>
        <v>180196</v>
      </c>
    </row>
    <row r="54" spans="2:18" ht="16.5" thickTop="1" thickBot="1" x14ac:dyDescent="0.3">
      <c r="B54" s="1">
        <v>50</v>
      </c>
      <c r="C54" s="4" t="s">
        <v>49</v>
      </c>
      <c r="D54" s="4"/>
      <c r="E54" s="19"/>
      <c r="F54" s="19"/>
      <c r="G54" s="19"/>
      <c r="H54" s="19">
        <v>3014</v>
      </c>
      <c r="I54" s="19">
        <v>1710622</v>
      </c>
      <c r="J54" s="19"/>
      <c r="K54" s="19">
        <v>2367.6400000000031</v>
      </c>
      <c r="L54" s="19">
        <v>259320</v>
      </c>
      <c r="M54" s="19"/>
      <c r="N54" s="19">
        <v>50540</v>
      </c>
      <c r="O54" s="19">
        <v>34449280</v>
      </c>
      <c r="P54" s="19"/>
      <c r="Q54" s="19">
        <f>SUM(E54,H54,K54,N54)</f>
        <v>55921.64</v>
      </c>
      <c r="R54" s="19">
        <f>SUM(F54,I54,L54,O54)</f>
        <v>36419222</v>
      </c>
    </row>
    <row r="55" spans="2:18" ht="16.5" thickTop="1" thickBot="1" x14ac:dyDescent="0.3">
      <c r="B55" s="1">
        <v>51</v>
      </c>
      <c r="C55" s="4" t="s">
        <v>50</v>
      </c>
      <c r="D55" s="4"/>
      <c r="E55" s="19"/>
      <c r="F55" s="19"/>
      <c r="G55" s="19"/>
      <c r="H55" s="19">
        <v>1460</v>
      </c>
      <c r="I55" s="19">
        <v>1569935</v>
      </c>
      <c r="J55" s="19"/>
      <c r="K55" s="19">
        <v>3556.8750000000014</v>
      </c>
      <c r="L55" s="19">
        <v>402738</v>
      </c>
      <c r="M55" s="19"/>
      <c r="N55" s="19">
        <v>204350</v>
      </c>
      <c r="O55" s="19">
        <v>176888210</v>
      </c>
      <c r="P55" s="19"/>
      <c r="Q55" s="19">
        <f>SUM(E55,H55,K55,N55)</f>
        <v>209366.875</v>
      </c>
      <c r="R55" s="19">
        <f>SUM(F55,I55,L55,O55)</f>
        <v>178860883</v>
      </c>
    </row>
    <row r="56" spans="2:18" ht="16.5" thickTop="1" thickBot="1" x14ac:dyDescent="0.3">
      <c r="B56" s="1">
        <v>52</v>
      </c>
      <c r="C56" s="4" t="s">
        <v>51</v>
      </c>
      <c r="D56" s="4"/>
      <c r="E56" s="19">
        <v>1650</v>
      </c>
      <c r="F56" s="19">
        <v>0</v>
      </c>
      <c r="G56" s="19"/>
      <c r="H56" s="19">
        <v>330</v>
      </c>
      <c r="I56" s="19">
        <v>459481</v>
      </c>
      <c r="J56" s="19"/>
      <c r="K56" s="19">
        <v>3725.82</v>
      </c>
      <c r="L56" s="19">
        <v>333906</v>
      </c>
      <c r="M56" s="19"/>
      <c r="N56" s="19">
        <v>500</v>
      </c>
      <c r="O56" s="19">
        <v>163072</v>
      </c>
      <c r="P56" s="19"/>
      <c r="Q56" s="19">
        <f>SUM(E56,H56,K56,N56)</f>
        <v>6205.82</v>
      </c>
      <c r="R56" s="19">
        <f>SUM(F56,I56,L56,O56)</f>
        <v>956459</v>
      </c>
    </row>
    <row r="57" spans="2:18" ht="16.5" thickTop="1" thickBot="1" x14ac:dyDescent="0.3">
      <c r="B57" s="1">
        <v>53</v>
      </c>
      <c r="C57" s="4" t="s">
        <v>52</v>
      </c>
      <c r="D57" s="4"/>
      <c r="E57" s="19"/>
      <c r="F57" s="19"/>
      <c r="G57" s="19"/>
      <c r="H57" s="19">
        <v>260</v>
      </c>
      <c r="I57" s="19">
        <v>176596</v>
      </c>
      <c r="J57" s="19"/>
      <c r="K57" s="19">
        <v>7002.0000000000045</v>
      </c>
      <c r="L57" s="19">
        <v>1196423</v>
      </c>
      <c r="M57" s="19"/>
      <c r="N57" s="19"/>
      <c r="O57" s="19"/>
      <c r="P57" s="19"/>
      <c r="Q57" s="19">
        <f>SUM(E57,H57,K57,N57)</f>
        <v>7262.0000000000045</v>
      </c>
      <c r="R57" s="19">
        <f>SUM(F57,I57,L57,O57)</f>
        <v>1373019</v>
      </c>
    </row>
    <row r="58" spans="2:18" ht="16.5" thickTop="1" thickBot="1" x14ac:dyDescent="0.3">
      <c r="B58" s="1">
        <v>54</v>
      </c>
      <c r="C58" s="4" t="s">
        <v>53</v>
      </c>
      <c r="D58" s="4"/>
      <c r="E58" s="19">
        <v>4099</v>
      </c>
      <c r="F58" s="19">
        <v>3432727</v>
      </c>
      <c r="G58" s="19"/>
      <c r="H58" s="19">
        <v>300</v>
      </c>
      <c r="I58" s="19">
        <v>175298</v>
      </c>
      <c r="J58" s="19"/>
      <c r="K58" s="19">
        <v>4368.7849999999989</v>
      </c>
      <c r="L58" s="19">
        <v>335002</v>
      </c>
      <c r="M58" s="19"/>
      <c r="N58" s="19"/>
      <c r="O58" s="19"/>
      <c r="P58" s="19"/>
      <c r="Q58" s="19">
        <f>SUM(E58,H58,K58,N58)</f>
        <v>8767.7849999999999</v>
      </c>
      <c r="R58" s="19">
        <f>SUM(F58,I58,L58,O58)</f>
        <v>3943027</v>
      </c>
    </row>
    <row r="59" spans="2:18" ht="16.5" thickTop="1" thickBot="1" x14ac:dyDescent="0.3">
      <c r="B59" s="1">
        <v>55</v>
      </c>
      <c r="C59" s="4" t="s">
        <v>54</v>
      </c>
      <c r="D59" s="4"/>
      <c r="E59" s="19"/>
      <c r="F59" s="19"/>
      <c r="G59" s="19"/>
      <c r="H59" s="19">
        <v>342</v>
      </c>
      <c r="I59" s="19">
        <v>376298</v>
      </c>
      <c r="J59" s="19"/>
      <c r="K59" s="19">
        <v>14615.710000000001</v>
      </c>
      <c r="L59" s="19">
        <v>2116636</v>
      </c>
      <c r="M59" s="19"/>
      <c r="N59" s="19"/>
      <c r="O59" s="19"/>
      <c r="P59" s="19"/>
      <c r="Q59" s="19">
        <f>SUM(E59,H59,K59,N59)</f>
        <v>14957.710000000001</v>
      </c>
      <c r="R59" s="19">
        <f>SUM(F59,I59,L59,O59)</f>
        <v>2492934</v>
      </c>
    </row>
    <row r="60" spans="2:18" ht="16.5" thickTop="1" thickBot="1" x14ac:dyDescent="0.3">
      <c r="B60" s="1">
        <v>56</v>
      </c>
      <c r="C60" s="4" t="s">
        <v>55</v>
      </c>
      <c r="D60" s="4"/>
      <c r="E60" s="19"/>
      <c r="F60" s="19"/>
      <c r="G60" s="19"/>
      <c r="H60" s="19">
        <v>220</v>
      </c>
      <c r="I60" s="19">
        <v>0</v>
      </c>
      <c r="J60" s="19"/>
      <c r="K60" s="19">
        <v>1889.67</v>
      </c>
      <c r="L60" s="19">
        <v>257047</v>
      </c>
      <c r="M60" s="19"/>
      <c r="N60" s="19">
        <v>27970</v>
      </c>
      <c r="O60" s="19">
        <v>18768778</v>
      </c>
      <c r="P60" s="19"/>
      <c r="Q60" s="19">
        <f>SUM(E60,H60,K60,N60)</f>
        <v>30079.67</v>
      </c>
      <c r="R60" s="19">
        <f>SUM(F60,I60,L60,O60)</f>
        <v>19025825</v>
      </c>
    </row>
    <row r="61" spans="2:18" ht="16.5" thickTop="1" thickBot="1" x14ac:dyDescent="0.3">
      <c r="B61" s="1">
        <v>57</v>
      </c>
      <c r="C61" s="4" t="s">
        <v>56</v>
      </c>
      <c r="D61" s="4"/>
      <c r="E61" s="19">
        <v>29000</v>
      </c>
      <c r="F61" s="19">
        <v>30100711</v>
      </c>
      <c r="G61" s="19"/>
      <c r="H61" s="19">
        <v>830</v>
      </c>
      <c r="I61" s="19">
        <v>1059057</v>
      </c>
      <c r="J61" s="19"/>
      <c r="K61" s="19">
        <v>6297.5050000000074</v>
      </c>
      <c r="L61" s="19">
        <v>385596</v>
      </c>
      <c r="M61" s="19"/>
      <c r="N61" s="19"/>
      <c r="O61" s="19"/>
      <c r="P61" s="19"/>
      <c r="Q61" s="19">
        <f>SUM(E61,H61,K61,N61)</f>
        <v>36127.505000000005</v>
      </c>
      <c r="R61" s="19">
        <f>SUM(F61,I61,L61,O61)</f>
        <v>31545364</v>
      </c>
    </row>
    <row r="62" spans="2:18" ht="16.5" thickTop="1" thickBot="1" x14ac:dyDescent="0.3">
      <c r="B62" s="1">
        <v>58</v>
      </c>
      <c r="C62" s="4" t="s">
        <v>57</v>
      </c>
      <c r="D62" s="4"/>
      <c r="E62" s="19">
        <v>800</v>
      </c>
      <c r="F62" s="19">
        <v>74211</v>
      </c>
      <c r="G62" s="19"/>
      <c r="H62" s="19">
        <v>50</v>
      </c>
      <c r="I62" s="19">
        <v>10689334</v>
      </c>
      <c r="J62" s="19"/>
      <c r="K62" s="19">
        <v>5071.9729999999945</v>
      </c>
      <c r="L62" s="19">
        <v>667577</v>
      </c>
      <c r="M62" s="19"/>
      <c r="N62" s="19"/>
      <c r="O62" s="19"/>
      <c r="P62" s="19"/>
      <c r="Q62" s="19">
        <f>SUM(E62,H62,K62,N62)</f>
        <v>5921.9729999999945</v>
      </c>
      <c r="R62" s="19">
        <f>SUM(F62,I62,L62,O62)</f>
        <v>11431122</v>
      </c>
    </row>
    <row r="63" spans="2:18" ht="16.5" thickTop="1" thickBot="1" x14ac:dyDescent="0.3">
      <c r="B63" s="1">
        <v>59</v>
      </c>
      <c r="C63" s="4" t="s">
        <v>58</v>
      </c>
      <c r="D63" s="4"/>
      <c r="E63" s="19"/>
      <c r="F63" s="19"/>
      <c r="G63" s="19"/>
      <c r="H63" s="19"/>
      <c r="I63" s="19"/>
      <c r="J63" s="19"/>
      <c r="K63" s="19">
        <v>27.9</v>
      </c>
      <c r="L63" s="19">
        <v>2548</v>
      </c>
      <c r="M63" s="19"/>
      <c r="N63" s="19"/>
      <c r="O63" s="19"/>
      <c r="P63" s="19"/>
      <c r="Q63" s="19">
        <f>SUM(E63,H63,K63,N63)</f>
        <v>27.9</v>
      </c>
      <c r="R63" s="19">
        <f>SUM(F63,I63,L63,O63)</f>
        <v>2548</v>
      </c>
    </row>
    <row r="64" spans="2:18" ht="16.5" thickTop="1" thickBot="1" x14ac:dyDescent="0.3">
      <c r="B64" s="1">
        <v>60</v>
      </c>
      <c r="C64" s="4" t="s">
        <v>59</v>
      </c>
      <c r="D64" s="4"/>
      <c r="E64" s="19"/>
      <c r="F64" s="19"/>
      <c r="G64" s="19"/>
      <c r="H64" s="19">
        <v>2550</v>
      </c>
      <c r="I64" s="19">
        <v>3789666</v>
      </c>
      <c r="J64" s="19"/>
      <c r="K64" s="19">
        <v>2397.8500000000004</v>
      </c>
      <c r="L64" s="19">
        <v>389462</v>
      </c>
      <c r="M64" s="19"/>
      <c r="N64" s="19">
        <v>1500</v>
      </c>
      <c r="O64" s="19">
        <v>457215</v>
      </c>
      <c r="P64" s="19"/>
      <c r="Q64" s="19">
        <f>SUM(E64,H64,K64,N64)</f>
        <v>6447.85</v>
      </c>
      <c r="R64" s="19">
        <f>SUM(F64,I64,L64,O64)</f>
        <v>4636343</v>
      </c>
    </row>
    <row r="65" ht="15.75" thickTop="1" x14ac:dyDescent="0.25"/>
  </sheetData>
  <autoFilter ref="B4:R4" xr:uid="{1765770E-B257-4A0D-A0A1-0656844D071D}">
    <sortState xmlns:xlrd2="http://schemas.microsoft.com/office/spreadsheetml/2017/richdata2" ref="B5:R64">
      <sortCondition ref="B4"/>
    </sortState>
  </autoFilter>
  <mergeCells count="1">
    <mergeCell ref="B2:R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A1:R65"/>
  <sheetViews>
    <sheetView zoomScale="90" zoomScaleNormal="90" workbookViewId="0"/>
  </sheetViews>
  <sheetFormatPr defaultRowHeight="15" x14ac:dyDescent="0.25"/>
  <cols>
    <col min="1" max="1" width="2.7109375" customWidth="1"/>
    <col min="2" max="2" width="5.85546875" customWidth="1"/>
    <col min="3" max="3" width="22.42578125" customWidth="1"/>
    <col min="4" max="4" width="1" customWidth="1"/>
    <col min="5" max="5" width="20.140625" customWidth="1"/>
    <col min="6" max="6" width="21.140625" customWidth="1"/>
    <col min="7" max="7" width="1" customWidth="1"/>
    <col min="8" max="8" width="20.85546875" customWidth="1"/>
    <col min="9" max="9" width="21.42578125" customWidth="1"/>
    <col min="10" max="10" width="1.85546875" customWidth="1"/>
    <col min="11" max="11" width="20.42578125" customWidth="1"/>
    <col min="12" max="12" width="20.85546875" customWidth="1"/>
    <col min="13" max="13" width="0.85546875" customWidth="1"/>
    <col min="14" max="14" width="21.140625" customWidth="1"/>
    <col min="15" max="15" width="22.85546875" customWidth="1"/>
    <col min="16" max="16" width="1.7109375" customWidth="1"/>
    <col min="17" max="17" width="19.140625" customWidth="1"/>
    <col min="18" max="18" width="24" customWidth="1"/>
  </cols>
  <sheetData>
    <row r="1" spans="1:18" ht="15.75" thickBot="1" x14ac:dyDescent="0.3">
      <c r="A1" s="29"/>
    </row>
    <row r="2" spans="1:18" ht="60.75" customHeight="1" thickBot="1" x14ac:dyDescent="0.3">
      <c r="B2" s="26" t="s">
        <v>88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</row>
    <row r="3" spans="1:18" ht="15.75" thickBot="1" x14ac:dyDescent="0.3"/>
    <row r="4" spans="1:18" ht="129.75" customHeight="1" thickTop="1" thickBot="1" x14ac:dyDescent="0.3">
      <c r="B4" s="2" t="s">
        <v>60</v>
      </c>
      <c r="C4" s="5" t="s">
        <v>61</v>
      </c>
      <c r="D4" s="13"/>
      <c r="E4" s="10" t="s">
        <v>78</v>
      </c>
      <c r="F4" s="10" t="s">
        <v>79</v>
      </c>
      <c r="G4" s="18"/>
      <c r="H4" s="10" t="s">
        <v>80</v>
      </c>
      <c r="I4" s="10" t="s">
        <v>81</v>
      </c>
      <c r="J4" s="18"/>
      <c r="K4" s="10" t="s">
        <v>74</v>
      </c>
      <c r="L4" s="10" t="s">
        <v>75</v>
      </c>
      <c r="M4" s="11"/>
      <c r="N4" s="10" t="s">
        <v>76</v>
      </c>
      <c r="O4" s="10" t="s">
        <v>77</v>
      </c>
      <c r="P4" s="11"/>
      <c r="Q4" s="10" t="s">
        <v>84</v>
      </c>
      <c r="R4" s="10" t="s">
        <v>85</v>
      </c>
    </row>
    <row r="5" spans="1:18" ht="16.5" thickTop="1" thickBot="1" x14ac:dyDescent="0.3">
      <c r="B5" s="1">
        <v>1</v>
      </c>
      <c r="C5" s="4" t="s">
        <v>0</v>
      </c>
      <c r="D5" s="4"/>
      <c r="E5" s="19">
        <v>2472.3050000000021</v>
      </c>
      <c r="F5" s="19">
        <v>185685.14</v>
      </c>
      <c r="G5" s="19"/>
      <c r="H5" s="19">
        <v>1129.75</v>
      </c>
      <c r="I5" s="19">
        <v>30098.340000000004</v>
      </c>
      <c r="J5" s="19"/>
      <c r="K5" s="19">
        <v>152.53999999999996</v>
      </c>
      <c r="L5" s="19">
        <v>13617.78</v>
      </c>
      <c r="M5" s="11"/>
      <c r="N5" s="9">
        <v>24.7</v>
      </c>
      <c r="O5" s="9">
        <v>2010.52</v>
      </c>
      <c r="P5" s="11"/>
      <c r="Q5" s="17">
        <f>SUM(E5,H5,K5,N5)</f>
        <v>3779.2950000000019</v>
      </c>
      <c r="R5" s="17">
        <f>SUM(F5,I5,L5,O5)</f>
        <v>231411.78</v>
      </c>
    </row>
    <row r="6" spans="1:18" ht="16.5" thickTop="1" thickBot="1" x14ac:dyDescent="0.3">
      <c r="B6" s="1">
        <v>2</v>
      </c>
      <c r="C6" s="4" t="s">
        <v>1</v>
      </c>
      <c r="D6" s="4"/>
      <c r="E6" s="19">
        <v>4920.4399999999932</v>
      </c>
      <c r="F6" s="19">
        <v>337763.81999999989</v>
      </c>
      <c r="G6" s="19"/>
      <c r="H6" s="19">
        <v>11605.71</v>
      </c>
      <c r="I6" s="19">
        <v>471832.58999999997</v>
      </c>
      <c r="J6" s="19"/>
      <c r="K6" s="19">
        <v>177.12099999999998</v>
      </c>
      <c r="L6" s="19">
        <v>19013.46</v>
      </c>
      <c r="M6" s="11"/>
      <c r="N6" s="9">
        <v>62.27</v>
      </c>
      <c r="O6" s="9">
        <v>6953.41</v>
      </c>
      <c r="P6" s="11"/>
      <c r="Q6" s="17">
        <f>SUM(E6,H6,K6,N6)</f>
        <v>16765.540999999994</v>
      </c>
      <c r="R6" s="17">
        <f>SUM(F6,I6,L6,O6)</f>
        <v>835563.27999999991</v>
      </c>
    </row>
    <row r="7" spans="1:18" ht="16.5" thickTop="1" thickBot="1" x14ac:dyDescent="0.3">
      <c r="B7" s="1">
        <v>3</v>
      </c>
      <c r="C7" s="4" t="s">
        <v>2</v>
      </c>
      <c r="D7" s="4"/>
      <c r="E7" s="19">
        <v>11972.944999999967</v>
      </c>
      <c r="F7" s="19">
        <v>892975.10999999964</v>
      </c>
      <c r="G7" s="19"/>
      <c r="H7" s="19">
        <v>3338.9199999999983</v>
      </c>
      <c r="I7" s="19">
        <v>142857.07999999999</v>
      </c>
      <c r="J7" s="19"/>
      <c r="K7" s="19">
        <v>4045.7840000000028</v>
      </c>
      <c r="L7" s="19">
        <v>652539.37999999919</v>
      </c>
      <c r="M7" s="11"/>
      <c r="N7" s="9">
        <v>4414.1069999999991</v>
      </c>
      <c r="O7" s="9">
        <v>540515.9700000002</v>
      </c>
      <c r="P7" s="11"/>
      <c r="Q7" s="17">
        <f>SUM(E7,H7,K7,N7)</f>
        <v>23771.755999999968</v>
      </c>
      <c r="R7" s="17">
        <f>SUM(F7,I7,L7,O7)</f>
        <v>2228887.5399999991</v>
      </c>
    </row>
    <row r="8" spans="1:18" ht="16.5" thickTop="1" thickBot="1" x14ac:dyDescent="0.3">
      <c r="B8" s="1">
        <v>4</v>
      </c>
      <c r="C8" s="4" t="s">
        <v>3</v>
      </c>
      <c r="D8" s="4"/>
      <c r="E8" s="19">
        <v>5281.5650000000032</v>
      </c>
      <c r="F8" s="19">
        <v>368695.9</v>
      </c>
      <c r="G8" s="19"/>
      <c r="H8" s="19">
        <v>2904.1149999999993</v>
      </c>
      <c r="I8" s="19">
        <v>136727.57</v>
      </c>
      <c r="J8" s="19"/>
      <c r="K8" s="19">
        <v>634.74600000000021</v>
      </c>
      <c r="L8" s="19">
        <v>68330.650000000023</v>
      </c>
      <c r="M8" s="11"/>
      <c r="N8" s="9">
        <v>8525.2530000000024</v>
      </c>
      <c r="O8" s="9">
        <v>7746967.7900000233</v>
      </c>
      <c r="P8" s="11"/>
      <c r="Q8" s="17">
        <f>SUM(E8,H8,K8,N8)</f>
        <v>17345.679000000004</v>
      </c>
      <c r="R8" s="17">
        <f>SUM(F8,I8,L8,O8)</f>
        <v>8320721.9100000234</v>
      </c>
    </row>
    <row r="9" spans="1:18" ht="16.5" thickTop="1" thickBot="1" x14ac:dyDescent="0.3">
      <c r="B9" s="1">
        <v>5</v>
      </c>
      <c r="C9" s="4" t="s">
        <v>4</v>
      </c>
      <c r="D9" s="4"/>
      <c r="E9" s="19">
        <v>893.68499999999995</v>
      </c>
      <c r="F9" s="19">
        <v>63094.219999999994</v>
      </c>
      <c r="G9" s="19"/>
      <c r="H9" s="19">
        <v>278.42999999999995</v>
      </c>
      <c r="I9" s="19">
        <v>16612</v>
      </c>
      <c r="J9" s="19"/>
      <c r="K9" s="19">
        <v>76.41</v>
      </c>
      <c r="L9" s="19">
        <v>6891.62</v>
      </c>
      <c r="M9" s="11"/>
      <c r="N9" s="9"/>
      <c r="O9" s="9"/>
      <c r="P9" s="11"/>
      <c r="Q9" s="17">
        <f>SUM(E9,H9,K9,N9)</f>
        <v>1248.5249999999999</v>
      </c>
      <c r="R9" s="17">
        <f>SUM(F9,I9,L9,O9)</f>
        <v>86597.84</v>
      </c>
    </row>
    <row r="10" spans="1:18" ht="16.5" thickTop="1" thickBot="1" x14ac:dyDescent="0.3">
      <c r="B10" s="1">
        <v>6</v>
      </c>
      <c r="C10" s="4" t="s">
        <v>5</v>
      </c>
      <c r="D10" s="4"/>
      <c r="E10" s="19">
        <v>3364.820000000002</v>
      </c>
      <c r="F10" s="19">
        <v>230752.95000000004</v>
      </c>
      <c r="G10" s="19"/>
      <c r="H10" s="19">
        <v>2642.1100000000006</v>
      </c>
      <c r="I10" s="19">
        <v>66601.87</v>
      </c>
      <c r="J10" s="19"/>
      <c r="K10" s="19">
        <v>179.08500000000001</v>
      </c>
      <c r="L10" s="19">
        <v>21690.359999999997</v>
      </c>
      <c r="M10" s="11"/>
      <c r="N10" s="9">
        <v>9344.6740000000154</v>
      </c>
      <c r="O10" s="9">
        <v>20094.52</v>
      </c>
      <c r="P10" s="11"/>
      <c r="Q10" s="17">
        <f>SUM(E10,H10,K10,N10)</f>
        <v>15530.689000000017</v>
      </c>
      <c r="R10" s="17">
        <f>SUM(F10,I10,L10,O10)</f>
        <v>339139.70000000007</v>
      </c>
    </row>
    <row r="11" spans="1:18" ht="16.5" thickTop="1" thickBot="1" x14ac:dyDescent="0.3">
      <c r="B11" s="1">
        <v>7</v>
      </c>
      <c r="C11" s="4" t="s">
        <v>6</v>
      </c>
      <c r="D11" s="4"/>
      <c r="E11" s="19">
        <v>4302.6850000000004</v>
      </c>
      <c r="F11" s="19">
        <v>275653.88</v>
      </c>
      <c r="G11" s="19"/>
      <c r="H11" s="19">
        <v>2419.6450000000013</v>
      </c>
      <c r="I11" s="19">
        <v>67331.95</v>
      </c>
      <c r="J11" s="19"/>
      <c r="K11" s="19">
        <v>370.1</v>
      </c>
      <c r="L11" s="19">
        <v>39607.020000000019</v>
      </c>
      <c r="M11" s="11"/>
      <c r="N11" s="9">
        <v>132.69</v>
      </c>
      <c r="O11" s="9">
        <v>5434.2699999999995</v>
      </c>
      <c r="P11" s="11"/>
      <c r="Q11" s="17">
        <f>SUM(E11,H11,K11,N11)</f>
        <v>7225.1200000000017</v>
      </c>
      <c r="R11" s="17">
        <f>SUM(F11,I11,L11,O11)</f>
        <v>388027.12000000005</v>
      </c>
    </row>
    <row r="12" spans="1:18" ht="16.5" thickTop="1" thickBot="1" x14ac:dyDescent="0.3">
      <c r="B12" s="1">
        <v>8</v>
      </c>
      <c r="C12" s="4" t="s">
        <v>7</v>
      </c>
      <c r="D12" s="4"/>
      <c r="E12" s="19">
        <v>6088.2400000000071</v>
      </c>
      <c r="F12" s="19">
        <v>447528.23000000016</v>
      </c>
      <c r="G12" s="19"/>
      <c r="H12" s="19">
        <v>2489.9499999999994</v>
      </c>
      <c r="I12" s="19">
        <v>102410.53</v>
      </c>
      <c r="J12" s="19"/>
      <c r="K12" s="19">
        <v>12012.101000000102</v>
      </c>
      <c r="L12" s="19">
        <v>1799051.99000001</v>
      </c>
      <c r="M12" s="11"/>
      <c r="N12" s="9">
        <v>3482.9800000000005</v>
      </c>
      <c r="O12" s="9">
        <v>504872.96000000002</v>
      </c>
      <c r="P12" s="11"/>
      <c r="Q12" s="17">
        <f>SUM(E12,H12,K12,N12)</f>
        <v>24073.271000000106</v>
      </c>
      <c r="R12" s="17">
        <f>SUM(F12,I12,L12,O12)</f>
        <v>2853863.7100000102</v>
      </c>
    </row>
    <row r="13" spans="1:18" ht="16.5" thickTop="1" thickBot="1" x14ac:dyDescent="0.3">
      <c r="B13" s="1">
        <v>9</v>
      </c>
      <c r="C13" s="4" t="s">
        <v>8</v>
      </c>
      <c r="D13" s="4"/>
      <c r="E13" s="19">
        <v>3309.1000000000004</v>
      </c>
      <c r="F13" s="19">
        <v>232393.22</v>
      </c>
      <c r="G13" s="19"/>
      <c r="H13" s="19">
        <v>1609.9499999999998</v>
      </c>
      <c r="I13" s="19">
        <v>44149.06</v>
      </c>
      <c r="J13" s="19"/>
      <c r="K13" s="19">
        <v>2295.9500000000098</v>
      </c>
      <c r="L13" s="19">
        <v>298892.28999999946</v>
      </c>
      <c r="M13" s="11"/>
      <c r="N13" s="9">
        <v>3721.3199999999974</v>
      </c>
      <c r="O13" s="9">
        <v>606918.09999999974</v>
      </c>
      <c r="P13" s="11"/>
      <c r="Q13" s="17">
        <f>SUM(E13,H13,K13,N13)</f>
        <v>10936.320000000007</v>
      </c>
      <c r="R13" s="17">
        <f>SUM(F13,I13,L13,O13)</f>
        <v>1182352.6699999992</v>
      </c>
    </row>
    <row r="14" spans="1:18" ht="16.5" thickTop="1" thickBot="1" x14ac:dyDescent="0.3">
      <c r="B14" s="1">
        <v>10</v>
      </c>
      <c r="C14" s="4" t="s">
        <v>9</v>
      </c>
      <c r="D14" s="4"/>
      <c r="E14" s="19">
        <v>7706.6200000000099</v>
      </c>
      <c r="F14" s="19">
        <v>521649.6999999999</v>
      </c>
      <c r="G14" s="19"/>
      <c r="H14" s="19">
        <v>4123.6399999999994</v>
      </c>
      <c r="I14" s="19">
        <v>101937.69999999998</v>
      </c>
      <c r="J14" s="19"/>
      <c r="K14" s="19">
        <v>538.54199999999992</v>
      </c>
      <c r="L14" s="19">
        <v>50495.819999999949</v>
      </c>
      <c r="M14" s="11"/>
      <c r="N14" s="9">
        <v>6238.848</v>
      </c>
      <c r="O14" s="9">
        <v>625756.33000000007</v>
      </c>
      <c r="P14" s="11"/>
      <c r="Q14" s="17">
        <f>SUM(E14,H14,K14,N14)</f>
        <v>18607.650000000009</v>
      </c>
      <c r="R14" s="17">
        <f>SUM(F14,I14,L14,O14)</f>
        <v>1299839.5499999998</v>
      </c>
    </row>
    <row r="15" spans="1:18" ht="16.5" thickTop="1" thickBot="1" x14ac:dyDescent="0.3">
      <c r="B15" s="1">
        <v>11</v>
      </c>
      <c r="C15" s="4" t="s">
        <v>10</v>
      </c>
      <c r="D15" s="4"/>
      <c r="E15" s="19">
        <v>3814.3850000000007</v>
      </c>
      <c r="F15" s="19">
        <v>257689.58</v>
      </c>
      <c r="G15" s="19"/>
      <c r="H15" s="19">
        <v>2260.4799999999996</v>
      </c>
      <c r="I15" s="19">
        <v>96194.440000000017</v>
      </c>
      <c r="J15" s="19"/>
      <c r="K15" s="19">
        <v>245.57999999999998</v>
      </c>
      <c r="L15" s="19">
        <v>27174.320000000007</v>
      </c>
      <c r="M15" s="11"/>
      <c r="N15" s="9">
        <v>1519.72</v>
      </c>
      <c r="O15" s="9">
        <v>117973.51999999999</v>
      </c>
      <c r="P15" s="11"/>
      <c r="Q15" s="17">
        <f>SUM(E15,H15,K15,N15)</f>
        <v>7840.165</v>
      </c>
      <c r="R15" s="17">
        <f>SUM(F15,I15,L15,O15)</f>
        <v>499031.86</v>
      </c>
    </row>
    <row r="16" spans="1:18" ht="16.5" thickTop="1" thickBot="1" x14ac:dyDescent="0.3">
      <c r="B16" s="1">
        <v>12</v>
      </c>
      <c r="C16" s="4" t="s">
        <v>11</v>
      </c>
      <c r="D16" s="4"/>
      <c r="E16" s="19">
        <v>4187.88</v>
      </c>
      <c r="F16" s="19">
        <v>298476.36</v>
      </c>
      <c r="G16" s="19"/>
      <c r="H16" s="19">
        <v>1783.86</v>
      </c>
      <c r="I16" s="19">
        <v>85787.76999999999</v>
      </c>
      <c r="J16" s="19"/>
      <c r="K16" s="19">
        <v>423.01900000000006</v>
      </c>
      <c r="L16" s="19">
        <v>42312.860000000015</v>
      </c>
      <c r="M16" s="11"/>
      <c r="N16" s="9">
        <v>166.3</v>
      </c>
      <c r="O16" s="9">
        <v>17076.45</v>
      </c>
      <c r="P16" s="11"/>
      <c r="Q16" s="17">
        <f>SUM(E16,H16,K16,N16)</f>
        <v>6561.0590000000002</v>
      </c>
      <c r="R16" s="17">
        <f>SUM(F16,I16,L16,O16)</f>
        <v>443653.44</v>
      </c>
    </row>
    <row r="17" spans="2:18" ht="16.5" thickTop="1" thickBot="1" x14ac:dyDescent="0.3">
      <c r="B17" s="1">
        <v>13</v>
      </c>
      <c r="C17" s="4" t="s">
        <v>12</v>
      </c>
      <c r="D17" s="4"/>
      <c r="E17" s="19">
        <v>7853.8150000000132</v>
      </c>
      <c r="F17" s="19">
        <v>559070.55999999982</v>
      </c>
      <c r="G17" s="19"/>
      <c r="H17" s="19">
        <v>2479.5699999999997</v>
      </c>
      <c r="I17" s="19">
        <v>101096.97</v>
      </c>
      <c r="J17" s="19"/>
      <c r="K17" s="19">
        <v>921.87000000000023</v>
      </c>
      <c r="L17" s="19">
        <v>110200.22999999995</v>
      </c>
      <c r="M17" s="11"/>
      <c r="N17" s="9">
        <v>376.07</v>
      </c>
      <c r="O17" s="9">
        <v>36414.340000000004</v>
      </c>
      <c r="P17" s="11"/>
      <c r="Q17" s="17">
        <f>SUM(E17,H17,K17,N17)</f>
        <v>11631.325000000013</v>
      </c>
      <c r="R17" s="17">
        <f>SUM(F17,I17,L17,O17)</f>
        <v>806782.09999999974</v>
      </c>
    </row>
    <row r="18" spans="2:18" ht="16.5" thickTop="1" thickBot="1" x14ac:dyDescent="0.3">
      <c r="B18" s="1">
        <v>14</v>
      </c>
      <c r="C18" s="4" t="s">
        <v>13</v>
      </c>
      <c r="D18" s="4"/>
      <c r="E18" s="19">
        <v>1224.9300000000005</v>
      </c>
      <c r="F18" s="19">
        <v>83193.460000000006</v>
      </c>
      <c r="G18" s="19"/>
      <c r="H18" s="19">
        <v>1327.11</v>
      </c>
      <c r="I18" s="19">
        <v>35391.99</v>
      </c>
      <c r="J18" s="19"/>
      <c r="K18" s="19">
        <v>78.8</v>
      </c>
      <c r="L18" s="19">
        <v>5086.22</v>
      </c>
      <c r="M18" s="11"/>
      <c r="N18" s="9">
        <v>124.60000000000001</v>
      </c>
      <c r="O18" s="9">
        <v>4431.5500000000011</v>
      </c>
      <c r="P18" s="11"/>
      <c r="Q18" s="17">
        <f>SUM(E18,H18,K18,N18)</f>
        <v>2755.4400000000005</v>
      </c>
      <c r="R18" s="17">
        <f>SUM(F18,I18,L18,O18)</f>
        <v>128103.22000000002</v>
      </c>
    </row>
    <row r="19" spans="2:18" ht="16.5" thickTop="1" thickBot="1" x14ac:dyDescent="0.3">
      <c r="B19" s="1">
        <v>15</v>
      </c>
      <c r="C19" s="4" t="s">
        <v>14</v>
      </c>
      <c r="D19" s="4"/>
      <c r="E19" s="19">
        <v>42599.335000000159</v>
      </c>
      <c r="F19" s="19">
        <v>2656523.049999998</v>
      </c>
      <c r="G19" s="19"/>
      <c r="H19" s="19">
        <v>47541.505000000005</v>
      </c>
      <c r="I19" s="19">
        <v>1709640.8399999996</v>
      </c>
      <c r="J19" s="19"/>
      <c r="K19" s="19">
        <v>2188.8549999999996</v>
      </c>
      <c r="L19" s="19">
        <v>182126.13</v>
      </c>
      <c r="M19" s="11"/>
      <c r="N19" s="9">
        <v>811.4899999999999</v>
      </c>
      <c r="O19" s="9">
        <v>55655.799999999916</v>
      </c>
      <c r="P19" s="11"/>
      <c r="Q19" s="17">
        <f>SUM(E19,H19,K19,N19)</f>
        <v>93141.185000000172</v>
      </c>
      <c r="R19" s="17">
        <f>SUM(F19,I19,L19,O19)</f>
        <v>4603945.8199999975</v>
      </c>
    </row>
    <row r="20" spans="2:18" ht="16.5" thickTop="1" thickBot="1" x14ac:dyDescent="0.3">
      <c r="B20" s="1">
        <v>16</v>
      </c>
      <c r="C20" s="4" t="s">
        <v>15</v>
      </c>
      <c r="D20" s="4"/>
      <c r="E20" s="19">
        <v>56040.559999999787</v>
      </c>
      <c r="F20" s="19">
        <v>3672338.4699999951</v>
      </c>
      <c r="G20" s="19"/>
      <c r="H20" s="19">
        <v>28174.370000000043</v>
      </c>
      <c r="I20" s="19">
        <v>1012325.8099999999</v>
      </c>
      <c r="J20" s="19"/>
      <c r="K20" s="19">
        <v>4726.646000000017</v>
      </c>
      <c r="L20" s="19">
        <v>495694.63000000117</v>
      </c>
      <c r="M20" s="11"/>
      <c r="N20" s="9">
        <v>16589.337</v>
      </c>
      <c r="O20" s="9">
        <v>2097592.5700000008</v>
      </c>
      <c r="P20" s="11"/>
      <c r="Q20" s="17">
        <f>SUM(E20,H20,K20,N20)</f>
        <v>105530.91299999985</v>
      </c>
      <c r="R20" s="17">
        <f>SUM(F20,I20,L20,O20)</f>
        <v>7277951.4799999967</v>
      </c>
    </row>
    <row r="21" spans="2:18" ht="16.5" thickTop="1" thickBot="1" x14ac:dyDescent="0.3">
      <c r="B21" s="1">
        <v>17</v>
      </c>
      <c r="C21" s="4" t="s">
        <v>16</v>
      </c>
      <c r="D21" s="4"/>
      <c r="E21" s="19">
        <v>2100.3500000000013</v>
      </c>
      <c r="F21" s="19">
        <v>129031.90999999997</v>
      </c>
      <c r="G21" s="19"/>
      <c r="H21" s="19">
        <v>1738.1400000000003</v>
      </c>
      <c r="I21" s="19">
        <v>199016.02000000002</v>
      </c>
      <c r="J21" s="19"/>
      <c r="K21" s="19">
        <v>175.90000000000003</v>
      </c>
      <c r="L21" s="19">
        <v>18280.64</v>
      </c>
      <c r="M21" s="11"/>
      <c r="N21" s="9">
        <v>93</v>
      </c>
      <c r="O21" s="9">
        <v>11888.49</v>
      </c>
      <c r="P21" s="11"/>
      <c r="Q21" s="17">
        <f>SUM(E21,H21,K21,N21)</f>
        <v>4107.3900000000012</v>
      </c>
      <c r="R21" s="17">
        <f>SUM(F21,I21,L21,O21)</f>
        <v>358217.06</v>
      </c>
    </row>
    <row r="22" spans="2:18" ht="16.5" thickTop="1" thickBot="1" x14ac:dyDescent="0.3">
      <c r="B22" s="1">
        <v>18</v>
      </c>
      <c r="C22" s="4" t="s">
        <v>17</v>
      </c>
      <c r="D22" s="4"/>
      <c r="E22" s="19">
        <v>7162.5100000000157</v>
      </c>
      <c r="F22" s="19">
        <v>509331.94000000012</v>
      </c>
      <c r="G22" s="19"/>
      <c r="H22" s="19">
        <v>7557.1000000000022</v>
      </c>
      <c r="I22" s="19">
        <v>265911.61000000004</v>
      </c>
      <c r="J22" s="19"/>
      <c r="K22" s="19">
        <v>505.85999999999996</v>
      </c>
      <c r="L22" s="19">
        <v>58434.170000000049</v>
      </c>
      <c r="M22" s="11"/>
      <c r="N22" s="9">
        <v>14234.98700000003</v>
      </c>
      <c r="O22" s="9">
        <v>1581832.6200000015</v>
      </c>
      <c r="P22" s="11"/>
      <c r="Q22" s="17">
        <f>SUM(E22,H22,K22,N22)</f>
        <v>29460.457000000049</v>
      </c>
      <c r="R22" s="17">
        <f>SUM(F22,I22,L22,O22)</f>
        <v>2415510.3400000017</v>
      </c>
    </row>
    <row r="23" spans="2:18" ht="16.5" thickTop="1" thickBot="1" x14ac:dyDescent="0.3">
      <c r="B23" s="1">
        <v>19</v>
      </c>
      <c r="C23" s="4" t="s">
        <v>18</v>
      </c>
      <c r="D23" s="4"/>
      <c r="E23" s="19">
        <v>3859.3000000000047</v>
      </c>
      <c r="F23" s="19">
        <v>261639.81</v>
      </c>
      <c r="G23" s="19"/>
      <c r="H23" s="19">
        <v>2269.0400000000004</v>
      </c>
      <c r="I23" s="19">
        <v>60867.650000000009</v>
      </c>
      <c r="J23" s="19"/>
      <c r="K23" s="19">
        <v>245.32999999999993</v>
      </c>
      <c r="L23" s="19">
        <v>25424.94</v>
      </c>
      <c r="M23" s="11"/>
      <c r="N23" s="9">
        <v>315.43</v>
      </c>
      <c r="O23" s="9">
        <v>28155.039999999997</v>
      </c>
      <c r="P23" s="11"/>
      <c r="Q23" s="17">
        <f>SUM(E23,H23,K23,N23)</f>
        <v>6689.1000000000058</v>
      </c>
      <c r="R23" s="17">
        <f>SUM(F23,I23,L23,O23)</f>
        <v>376087.44</v>
      </c>
    </row>
    <row r="24" spans="2:18" ht="16.5" thickTop="1" thickBot="1" x14ac:dyDescent="0.3">
      <c r="B24" s="1">
        <v>20</v>
      </c>
      <c r="C24" s="4" t="s">
        <v>19</v>
      </c>
      <c r="D24" s="4"/>
      <c r="E24" s="19">
        <v>8657.6150000000089</v>
      </c>
      <c r="F24" s="19">
        <v>516438.05000000016</v>
      </c>
      <c r="G24" s="19"/>
      <c r="H24" s="19">
        <v>14434.979999999994</v>
      </c>
      <c r="I24" s="19">
        <v>892021.78</v>
      </c>
      <c r="J24" s="19"/>
      <c r="K24" s="19">
        <v>402.98000000000013</v>
      </c>
      <c r="L24" s="19">
        <v>31634.750000000018</v>
      </c>
      <c r="M24" s="11"/>
      <c r="N24" s="9">
        <v>204.23</v>
      </c>
      <c r="O24" s="9">
        <v>9295.7800000000007</v>
      </c>
      <c r="P24" s="11"/>
      <c r="Q24" s="17">
        <f>SUM(E24,H24,K24,N24)</f>
        <v>23699.805</v>
      </c>
      <c r="R24" s="17">
        <f>SUM(F24,I24,L24,O24)</f>
        <v>1449390.36</v>
      </c>
    </row>
    <row r="25" spans="2:18" ht="16.5" thickTop="1" thickBot="1" x14ac:dyDescent="0.3">
      <c r="B25" s="1">
        <v>21</v>
      </c>
      <c r="C25" s="4" t="s">
        <v>20</v>
      </c>
      <c r="D25" s="4"/>
      <c r="E25" s="19">
        <v>37007.625000000407</v>
      </c>
      <c r="F25" s="19">
        <v>2314412.0799999991</v>
      </c>
      <c r="G25" s="19"/>
      <c r="H25" s="19">
        <v>5608.7999999999993</v>
      </c>
      <c r="I25" s="19">
        <v>140646.99000000002</v>
      </c>
      <c r="J25" s="19"/>
      <c r="K25" s="19">
        <v>10166.424999999967</v>
      </c>
      <c r="L25" s="19">
        <v>1477358.8899999964</v>
      </c>
      <c r="M25" s="11"/>
      <c r="N25" s="9">
        <v>6164.8260000000009</v>
      </c>
      <c r="O25" s="9">
        <v>881988.98000000021</v>
      </c>
      <c r="P25" s="11"/>
      <c r="Q25" s="17">
        <f>SUM(E25,H25,K25,N25)</f>
        <v>58947.676000000378</v>
      </c>
      <c r="R25" s="17">
        <f>SUM(F25,I25,L25,O25)</f>
        <v>4814406.9399999958</v>
      </c>
    </row>
    <row r="26" spans="2:18" ht="16.5" thickTop="1" thickBot="1" x14ac:dyDescent="0.3">
      <c r="B26" s="1">
        <v>22</v>
      </c>
      <c r="C26" s="4" t="s">
        <v>21</v>
      </c>
      <c r="D26" s="4"/>
      <c r="E26" s="19">
        <v>8019.180000000013</v>
      </c>
      <c r="F26" s="19">
        <v>512301.29</v>
      </c>
      <c r="G26" s="19"/>
      <c r="H26" s="19">
        <v>3729.3149999999982</v>
      </c>
      <c r="I26" s="19">
        <v>115907.20999999999</v>
      </c>
      <c r="J26" s="19"/>
      <c r="K26" s="19">
        <v>536.9799999999999</v>
      </c>
      <c r="L26" s="19">
        <v>54848.289999999986</v>
      </c>
      <c r="M26" s="11"/>
      <c r="N26" s="9">
        <v>349.33</v>
      </c>
      <c r="O26" s="9">
        <v>13557.71</v>
      </c>
      <c r="P26" s="11"/>
      <c r="Q26" s="17">
        <f>SUM(E26,H26,K26,N26)</f>
        <v>12634.805000000011</v>
      </c>
      <c r="R26" s="17">
        <f>SUM(F26,I26,L26,O26)</f>
        <v>696614.5</v>
      </c>
    </row>
    <row r="27" spans="2:18" ht="16.5" thickTop="1" thickBot="1" x14ac:dyDescent="0.3">
      <c r="B27" s="1">
        <v>23</v>
      </c>
      <c r="C27" s="4" t="s">
        <v>22</v>
      </c>
      <c r="D27" s="4"/>
      <c r="E27" s="19">
        <v>3240.4650000000042</v>
      </c>
      <c r="F27" s="19">
        <v>231088.00999999995</v>
      </c>
      <c r="G27" s="19"/>
      <c r="H27" s="19">
        <v>1561.02</v>
      </c>
      <c r="I27" s="19">
        <v>52890.49</v>
      </c>
      <c r="J27" s="19"/>
      <c r="K27" s="19">
        <v>637.12999999999863</v>
      </c>
      <c r="L27" s="19">
        <v>104973.44000000002</v>
      </c>
      <c r="M27" s="11"/>
      <c r="N27" s="9">
        <v>4108.0630000000001</v>
      </c>
      <c r="O27" s="9">
        <v>384021.04</v>
      </c>
      <c r="P27" s="11"/>
      <c r="Q27" s="17">
        <f>SUM(E27,H27,K27,N27)</f>
        <v>9546.6780000000035</v>
      </c>
      <c r="R27" s="17">
        <f>SUM(F27,I27,L27,O27)</f>
        <v>772972.98</v>
      </c>
    </row>
    <row r="28" spans="2:18" ht="16.5" thickTop="1" thickBot="1" x14ac:dyDescent="0.3">
      <c r="B28" s="1">
        <v>24</v>
      </c>
      <c r="C28" s="4" t="s">
        <v>23</v>
      </c>
      <c r="D28" s="4"/>
      <c r="E28" s="19">
        <v>4033.7950000000028</v>
      </c>
      <c r="F28" s="19">
        <v>281965.78999999992</v>
      </c>
      <c r="G28" s="19"/>
      <c r="H28" s="19">
        <v>1053.2799999999997</v>
      </c>
      <c r="I28" s="19">
        <v>75337.09</v>
      </c>
      <c r="J28" s="19"/>
      <c r="K28" s="19">
        <v>7384.3320000000131</v>
      </c>
      <c r="L28" s="19">
        <v>1203061.329999995</v>
      </c>
      <c r="M28" s="11"/>
      <c r="N28" s="9">
        <v>5796.2939999999981</v>
      </c>
      <c r="O28" s="9">
        <v>796087.48999999976</v>
      </c>
      <c r="P28" s="11"/>
      <c r="Q28" s="17">
        <f>SUM(E28,H28,K28,N28)</f>
        <v>18267.701000000015</v>
      </c>
      <c r="R28" s="17">
        <f>SUM(F28,I28,L28,O28)</f>
        <v>2356451.6999999946</v>
      </c>
    </row>
    <row r="29" spans="2:18" ht="16.5" thickTop="1" thickBot="1" x14ac:dyDescent="0.3">
      <c r="B29" s="1">
        <v>25</v>
      </c>
      <c r="C29" s="4" t="s">
        <v>24</v>
      </c>
      <c r="D29" s="4"/>
      <c r="E29" s="19">
        <v>11441.694999999969</v>
      </c>
      <c r="F29" s="19">
        <v>783371.43</v>
      </c>
      <c r="G29" s="19"/>
      <c r="H29" s="19">
        <v>6692.3399999999992</v>
      </c>
      <c r="I29" s="19">
        <v>176925.41999999998</v>
      </c>
      <c r="J29" s="19"/>
      <c r="K29" s="19">
        <v>919.75599999999952</v>
      </c>
      <c r="L29" s="19">
        <v>135358.58999999997</v>
      </c>
      <c r="M29" s="11"/>
      <c r="N29" s="9">
        <v>541.58999999999992</v>
      </c>
      <c r="O29" s="9">
        <v>33040.699999999997</v>
      </c>
      <c r="P29" s="11"/>
      <c r="Q29" s="17">
        <f>SUM(E29,H29,K29,N29)</f>
        <v>19595.380999999968</v>
      </c>
      <c r="R29" s="17">
        <f>SUM(F29,I29,L29,O29)</f>
        <v>1128696.1399999999</v>
      </c>
    </row>
    <row r="30" spans="2:18" ht="16.5" thickTop="1" thickBot="1" x14ac:dyDescent="0.3">
      <c r="B30" s="1">
        <v>26</v>
      </c>
      <c r="C30" s="4" t="s">
        <v>25</v>
      </c>
      <c r="D30" s="4"/>
      <c r="E30" s="19">
        <v>11147.999999999965</v>
      </c>
      <c r="F30" s="19">
        <v>768492.52999999991</v>
      </c>
      <c r="G30" s="19"/>
      <c r="H30" s="19">
        <v>5627.1850000000004</v>
      </c>
      <c r="I30" s="19">
        <v>169798.8</v>
      </c>
      <c r="J30" s="19"/>
      <c r="K30" s="19">
        <v>713.8</v>
      </c>
      <c r="L30" s="19">
        <v>81528.160000000003</v>
      </c>
      <c r="M30" s="11"/>
      <c r="N30" s="9">
        <v>149.9</v>
      </c>
      <c r="O30" s="9">
        <v>7053.7800000000007</v>
      </c>
      <c r="P30" s="11"/>
      <c r="Q30" s="17">
        <f>SUM(E30,H30,K30,N30)</f>
        <v>17638.884999999966</v>
      </c>
      <c r="R30" s="17">
        <f>SUM(F30,I30,L30,O30)</f>
        <v>1026873.2699999999</v>
      </c>
    </row>
    <row r="31" spans="2:18" ht="16.5" thickTop="1" thickBot="1" x14ac:dyDescent="0.3">
      <c r="B31" s="1">
        <v>27</v>
      </c>
      <c r="C31" s="4" t="s">
        <v>26</v>
      </c>
      <c r="D31" s="4"/>
      <c r="E31" s="19">
        <v>6191.2950000000019</v>
      </c>
      <c r="F31" s="19">
        <v>388062.66000000032</v>
      </c>
      <c r="G31" s="19"/>
      <c r="H31" s="19">
        <v>1714.7900000000009</v>
      </c>
      <c r="I31" s="19">
        <v>65699.44</v>
      </c>
      <c r="J31" s="19"/>
      <c r="K31" s="19">
        <v>2441.684999999999</v>
      </c>
      <c r="L31" s="19">
        <v>323255.16999999975</v>
      </c>
      <c r="M31" s="11"/>
      <c r="N31" s="9">
        <v>3162.5900000000006</v>
      </c>
      <c r="O31" s="9">
        <v>394681.18999999989</v>
      </c>
      <c r="P31" s="11"/>
      <c r="Q31" s="17">
        <f>SUM(E31,H31,K31,N31)</f>
        <v>13510.360000000002</v>
      </c>
      <c r="R31" s="17">
        <f>SUM(F31,I31,L31,O31)</f>
        <v>1171698.46</v>
      </c>
    </row>
    <row r="32" spans="2:18" ht="16.5" thickTop="1" thickBot="1" x14ac:dyDescent="0.3">
      <c r="B32" s="1">
        <v>28</v>
      </c>
      <c r="C32" s="4" t="s">
        <v>27</v>
      </c>
      <c r="D32" s="4"/>
      <c r="E32" s="19">
        <v>141.13</v>
      </c>
      <c r="F32" s="19">
        <v>5088.9399999999996</v>
      </c>
      <c r="G32" s="19"/>
      <c r="H32" s="19">
        <v>293.57</v>
      </c>
      <c r="I32" s="19">
        <v>9472</v>
      </c>
      <c r="J32" s="19"/>
      <c r="K32" s="19">
        <v>55.559999999999995</v>
      </c>
      <c r="L32" s="19">
        <v>3303.91</v>
      </c>
      <c r="M32" s="11"/>
      <c r="N32" s="9"/>
      <c r="O32" s="9"/>
      <c r="P32" s="11"/>
      <c r="Q32" s="17">
        <f>SUM(E32,H32,K32,N32)</f>
        <v>490.26</v>
      </c>
      <c r="R32" s="17">
        <f>SUM(F32,I32,L32,O32)</f>
        <v>17864.849999999999</v>
      </c>
    </row>
    <row r="33" spans="2:18" ht="16.5" thickTop="1" thickBot="1" x14ac:dyDescent="0.3">
      <c r="B33" s="1">
        <v>29</v>
      </c>
      <c r="C33" s="4" t="s">
        <v>28</v>
      </c>
      <c r="D33" s="4"/>
      <c r="E33" s="19">
        <v>1010.4400000000003</v>
      </c>
      <c r="F33" s="19">
        <v>71342.820000000007</v>
      </c>
      <c r="G33" s="19"/>
      <c r="H33" s="19">
        <v>799.9</v>
      </c>
      <c r="I33" s="19">
        <v>32851.79</v>
      </c>
      <c r="J33" s="19"/>
      <c r="K33" s="19">
        <v>36.698999999999998</v>
      </c>
      <c r="L33" s="19">
        <v>4023.6200000000003</v>
      </c>
      <c r="M33" s="11"/>
      <c r="N33" s="9">
        <v>102</v>
      </c>
      <c r="O33" s="9">
        <v>3066.81</v>
      </c>
      <c r="P33" s="11"/>
      <c r="Q33" s="17">
        <f>SUM(E33,H33,K33,N33)</f>
        <v>1949.0390000000002</v>
      </c>
      <c r="R33" s="17">
        <f>SUM(F33,I33,L33,O33)</f>
        <v>111285.04000000001</v>
      </c>
    </row>
    <row r="34" spans="2:18" ht="16.5" thickTop="1" thickBot="1" x14ac:dyDescent="0.3">
      <c r="B34" s="1">
        <v>30</v>
      </c>
      <c r="C34" s="4" t="s">
        <v>29</v>
      </c>
      <c r="D34" s="4"/>
      <c r="E34" s="19">
        <v>2815.5800000000013</v>
      </c>
      <c r="F34" s="19">
        <v>202483.73999999996</v>
      </c>
      <c r="G34" s="19"/>
      <c r="H34" s="19">
        <v>1418.4799999999998</v>
      </c>
      <c r="I34" s="19">
        <v>73081.7</v>
      </c>
      <c r="J34" s="19"/>
      <c r="K34" s="19">
        <v>108.55</v>
      </c>
      <c r="L34" s="19">
        <v>10116.68</v>
      </c>
      <c r="M34" s="11"/>
      <c r="N34" s="9">
        <v>289.58</v>
      </c>
      <c r="O34" s="9">
        <v>6203.73</v>
      </c>
      <c r="P34" s="11"/>
      <c r="Q34" s="17">
        <f>SUM(E34,H34,K34,N34)</f>
        <v>4632.1900000000014</v>
      </c>
      <c r="R34" s="17">
        <f>SUM(F34,I34,L34,O34)</f>
        <v>291885.84999999992</v>
      </c>
    </row>
    <row r="35" spans="2:18" ht="16.5" thickTop="1" thickBot="1" x14ac:dyDescent="0.3">
      <c r="B35" s="1">
        <v>31</v>
      </c>
      <c r="C35" s="4" t="s">
        <v>30</v>
      </c>
      <c r="D35" s="4"/>
      <c r="E35" s="19">
        <v>6130.0500000000056</v>
      </c>
      <c r="F35" s="19">
        <v>350589.63000000012</v>
      </c>
      <c r="G35" s="19"/>
      <c r="H35" s="19">
        <v>2701.6899999999987</v>
      </c>
      <c r="I35" s="19">
        <v>77361.86</v>
      </c>
      <c r="J35" s="19"/>
      <c r="K35" s="19">
        <v>653.20400000000018</v>
      </c>
      <c r="L35" s="19">
        <v>64667.299999999974</v>
      </c>
      <c r="M35" s="11"/>
      <c r="N35" s="9">
        <v>140.43</v>
      </c>
      <c r="O35" s="9">
        <v>10841.6</v>
      </c>
      <c r="P35" s="11"/>
      <c r="Q35" s="17">
        <f>SUM(E35,H35,K35,N35)</f>
        <v>9625.3740000000053</v>
      </c>
      <c r="R35" s="17">
        <f>SUM(F35,I35,L35,O35)</f>
        <v>503460.39000000007</v>
      </c>
    </row>
    <row r="36" spans="2:18" ht="16.5" thickTop="1" thickBot="1" x14ac:dyDescent="0.3">
      <c r="B36" s="1">
        <v>32</v>
      </c>
      <c r="C36" s="4" t="s">
        <v>31</v>
      </c>
      <c r="D36" s="4"/>
      <c r="E36" s="19">
        <v>9065.8929999999873</v>
      </c>
      <c r="F36" s="19">
        <v>601198.0299999998</v>
      </c>
      <c r="G36" s="19"/>
      <c r="H36" s="19">
        <v>12554.72999999998</v>
      </c>
      <c r="I36" s="19">
        <v>280292.69</v>
      </c>
      <c r="J36" s="19"/>
      <c r="K36" s="19">
        <v>499.70000000000016</v>
      </c>
      <c r="L36" s="19">
        <v>47908.57999999998</v>
      </c>
      <c r="M36" s="11"/>
      <c r="N36" s="9">
        <v>1348.4499999999996</v>
      </c>
      <c r="O36" s="9">
        <v>29783.620000000006</v>
      </c>
      <c r="P36" s="11"/>
      <c r="Q36" s="17">
        <f>SUM(E36,H36,K36,N36)</f>
        <v>23468.772999999968</v>
      </c>
      <c r="R36" s="17">
        <f>SUM(F36,I36,L36,O36)</f>
        <v>959182.91999999969</v>
      </c>
    </row>
    <row r="37" spans="2:18" ht="16.5" thickTop="1" thickBot="1" x14ac:dyDescent="0.3">
      <c r="B37" s="1">
        <v>33</v>
      </c>
      <c r="C37" s="4" t="s">
        <v>32</v>
      </c>
      <c r="D37" s="4"/>
      <c r="E37" s="19">
        <v>13678.689999999959</v>
      </c>
      <c r="F37" s="19">
        <v>969580.90000000061</v>
      </c>
      <c r="G37" s="19"/>
      <c r="H37" s="19">
        <v>4197.6899999999987</v>
      </c>
      <c r="I37" s="19">
        <v>182131.54</v>
      </c>
      <c r="J37" s="19"/>
      <c r="K37" s="19">
        <v>2462.2920000000076</v>
      </c>
      <c r="L37" s="19">
        <v>408241.13999999891</v>
      </c>
      <c r="M37" s="11"/>
      <c r="N37" s="9">
        <v>207.44299999999996</v>
      </c>
      <c r="O37" s="9">
        <v>24671.779999999995</v>
      </c>
      <c r="P37" s="11"/>
      <c r="Q37" s="17">
        <f>SUM(E37,H37,K37,N37)</f>
        <v>20546.114999999965</v>
      </c>
      <c r="R37" s="17">
        <f>SUM(F37,I37,L37,O37)</f>
        <v>1584625.3599999996</v>
      </c>
    </row>
    <row r="38" spans="2:18" ht="16.5" thickTop="1" thickBot="1" x14ac:dyDescent="0.3">
      <c r="B38" s="1">
        <v>34</v>
      </c>
      <c r="C38" s="4" t="s">
        <v>33</v>
      </c>
      <c r="D38" s="4"/>
      <c r="E38" s="19">
        <v>3477.5149999999967</v>
      </c>
      <c r="F38" s="19">
        <v>235730.1399999999</v>
      </c>
      <c r="G38" s="19"/>
      <c r="H38" s="19">
        <v>2290.5000000000005</v>
      </c>
      <c r="I38" s="19">
        <v>103453.75</v>
      </c>
      <c r="J38" s="19"/>
      <c r="K38" s="19">
        <v>298.49</v>
      </c>
      <c r="L38" s="19">
        <v>31986.46</v>
      </c>
      <c r="M38" s="11"/>
      <c r="N38" s="9">
        <v>5266.2299999999987</v>
      </c>
      <c r="O38" s="9">
        <v>4687303.9000000004</v>
      </c>
      <c r="P38" s="11"/>
      <c r="Q38" s="17">
        <f>SUM(E38,H38,K38,N38)</f>
        <v>11332.734999999997</v>
      </c>
      <c r="R38" s="17">
        <f>SUM(F38,I38,L38,O38)</f>
        <v>5058474.25</v>
      </c>
    </row>
    <row r="39" spans="2:18" ht="16.5" thickTop="1" thickBot="1" x14ac:dyDescent="0.3">
      <c r="B39" s="1">
        <v>35</v>
      </c>
      <c r="C39" s="4" t="s">
        <v>34</v>
      </c>
      <c r="D39" s="4"/>
      <c r="E39" s="19">
        <v>5373.125</v>
      </c>
      <c r="F39" s="19">
        <v>356844.91</v>
      </c>
      <c r="G39" s="19"/>
      <c r="H39" s="19">
        <v>4493.7099999999991</v>
      </c>
      <c r="I39" s="19">
        <v>195118.36000000002</v>
      </c>
      <c r="J39" s="19"/>
      <c r="K39" s="19">
        <v>244.29900000000001</v>
      </c>
      <c r="L39" s="19">
        <v>22218.31</v>
      </c>
      <c r="M39" s="11"/>
      <c r="N39" s="9">
        <v>566.92999999999995</v>
      </c>
      <c r="O39" s="9">
        <v>80271.070000000007</v>
      </c>
      <c r="P39" s="11"/>
      <c r="Q39" s="17">
        <f>SUM(E39,H39,K39,N39)</f>
        <v>10678.064</v>
      </c>
      <c r="R39" s="17">
        <f>SUM(F39,I39,L39,O39)</f>
        <v>654452.65000000014</v>
      </c>
    </row>
    <row r="40" spans="2:18" ht="16.5" thickTop="1" thickBot="1" x14ac:dyDescent="0.3">
      <c r="B40" s="1">
        <v>36</v>
      </c>
      <c r="C40" s="4" t="s">
        <v>35</v>
      </c>
      <c r="D40" s="4"/>
      <c r="E40" s="19">
        <v>5613.2849999999962</v>
      </c>
      <c r="F40" s="19">
        <v>403660.53000000026</v>
      </c>
      <c r="G40" s="19"/>
      <c r="H40" s="19">
        <v>2332.3100000000009</v>
      </c>
      <c r="I40" s="19">
        <v>145691.35</v>
      </c>
      <c r="J40" s="19"/>
      <c r="K40" s="19">
        <v>428.46000000000004</v>
      </c>
      <c r="L40" s="19">
        <v>57080.339999999967</v>
      </c>
      <c r="M40" s="11"/>
      <c r="N40" s="9">
        <v>434.5</v>
      </c>
      <c r="O40" s="9">
        <v>14761.35</v>
      </c>
      <c r="P40" s="11"/>
      <c r="Q40" s="17">
        <f>SUM(E40,H40,K40,N40)</f>
        <v>8808.5549999999967</v>
      </c>
      <c r="R40" s="17">
        <f>SUM(F40,I40,L40,O40)</f>
        <v>621193.57000000018</v>
      </c>
    </row>
    <row r="41" spans="2:18" ht="16.5" thickTop="1" thickBot="1" x14ac:dyDescent="0.3">
      <c r="B41" s="1">
        <v>37</v>
      </c>
      <c r="C41" s="4" t="s">
        <v>36</v>
      </c>
      <c r="D41" s="4"/>
      <c r="E41" s="19">
        <v>4865.84</v>
      </c>
      <c r="F41" s="19">
        <v>331560.94000000012</v>
      </c>
      <c r="G41" s="19"/>
      <c r="H41" s="19">
        <v>3376.9399999999991</v>
      </c>
      <c r="I41" s="19">
        <v>136824.71000000002</v>
      </c>
      <c r="J41" s="19"/>
      <c r="K41" s="19">
        <v>2451.570000000002</v>
      </c>
      <c r="L41" s="19">
        <v>398536.30999999959</v>
      </c>
      <c r="M41" s="11"/>
      <c r="N41" s="9">
        <v>8460.0139999999919</v>
      </c>
      <c r="O41" s="9">
        <v>1016025.2800000007</v>
      </c>
      <c r="P41" s="11"/>
      <c r="Q41" s="17">
        <f>SUM(E41,H41,K41,N41)</f>
        <v>19154.363999999994</v>
      </c>
      <c r="R41" s="17">
        <f>SUM(F41,I41,L41,O41)</f>
        <v>1882947.2400000005</v>
      </c>
    </row>
    <row r="42" spans="2:18" ht="16.5" thickTop="1" thickBot="1" x14ac:dyDescent="0.3">
      <c r="B42" s="1">
        <v>38</v>
      </c>
      <c r="C42" s="4" t="s">
        <v>37</v>
      </c>
      <c r="D42" s="4"/>
      <c r="E42" s="19">
        <v>4873.5899999999983</v>
      </c>
      <c r="F42" s="19">
        <v>350463.67000000004</v>
      </c>
      <c r="G42" s="19"/>
      <c r="H42" s="19">
        <v>4400.4800000000005</v>
      </c>
      <c r="I42" s="19">
        <v>121180.18999999999</v>
      </c>
      <c r="J42" s="19"/>
      <c r="K42" s="19">
        <v>264.8</v>
      </c>
      <c r="L42" s="19">
        <v>34259.009999999995</v>
      </c>
      <c r="M42" s="11"/>
      <c r="N42" s="9">
        <v>724.86</v>
      </c>
      <c r="O42" s="9">
        <v>46458.470000000008</v>
      </c>
      <c r="P42" s="11"/>
      <c r="Q42" s="17">
        <f>SUM(E42,H42,K42,N42)</f>
        <v>10263.73</v>
      </c>
      <c r="R42" s="17">
        <f>SUM(F42,I42,L42,O42)</f>
        <v>552361.34000000008</v>
      </c>
    </row>
    <row r="43" spans="2:18" ht="16.5" thickTop="1" thickBot="1" x14ac:dyDescent="0.3">
      <c r="B43" s="1">
        <v>39</v>
      </c>
      <c r="C43" s="4" t="s">
        <v>38</v>
      </c>
      <c r="D43" s="4"/>
      <c r="E43" s="19">
        <v>1009.51</v>
      </c>
      <c r="F43" s="19">
        <v>67285.720000000016</v>
      </c>
      <c r="G43" s="19"/>
      <c r="H43" s="19">
        <v>853.05</v>
      </c>
      <c r="I43" s="19">
        <v>56488.060000000005</v>
      </c>
      <c r="J43" s="19"/>
      <c r="K43" s="19">
        <v>59.839999999999989</v>
      </c>
      <c r="L43" s="19">
        <v>5602.84</v>
      </c>
      <c r="M43" s="11"/>
      <c r="N43" s="9">
        <v>19.96</v>
      </c>
      <c r="O43" s="9">
        <v>1294.2099999999998</v>
      </c>
      <c r="P43" s="11"/>
      <c r="Q43" s="17">
        <f>SUM(E43,H43,K43,N43)</f>
        <v>1942.36</v>
      </c>
      <c r="R43" s="17">
        <f>SUM(F43,I43,L43,O43)</f>
        <v>130670.83000000003</v>
      </c>
    </row>
    <row r="44" spans="2:18" ht="16.5" thickTop="1" thickBot="1" x14ac:dyDescent="0.3">
      <c r="B44" s="1">
        <v>40</v>
      </c>
      <c r="C44" s="4" t="s">
        <v>39</v>
      </c>
      <c r="D44" s="4"/>
      <c r="E44" s="19">
        <v>4435.2800000000034</v>
      </c>
      <c r="F44" s="19">
        <v>318203.43000000005</v>
      </c>
      <c r="G44" s="19"/>
      <c r="H44" s="19">
        <v>2561.5800000000013</v>
      </c>
      <c r="I44" s="19">
        <v>128402.34</v>
      </c>
      <c r="J44" s="19"/>
      <c r="K44" s="19">
        <v>378.56399999999996</v>
      </c>
      <c r="L44" s="19">
        <v>36487.98000000001</v>
      </c>
      <c r="M44" s="11"/>
      <c r="N44" s="9">
        <v>414.19</v>
      </c>
      <c r="O44" s="9">
        <v>23458.660000000003</v>
      </c>
      <c r="P44" s="11"/>
      <c r="Q44" s="17">
        <f>SUM(E44,H44,K44,N44)</f>
        <v>7789.6140000000041</v>
      </c>
      <c r="R44" s="17">
        <f>SUM(F44,I44,L44,O44)</f>
        <v>506552.41000000003</v>
      </c>
    </row>
    <row r="45" spans="2:18" ht="16.5" thickTop="1" thickBot="1" x14ac:dyDescent="0.3">
      <c r="B45" s="1">
        <v>41</v>
      </c>
      <c r="C45" s="4" t="s">
        <v>40</v>
      </c>
      <c r="D45" s="4"/>
      <c r="E45" s="19">
        <v>3034.4100000000003</v>
      </c>
      <c r="F45" s="19">
        <v>203676.86</v>
      </c>
      <c r="G45" s="19"/>
      <c r="H45" s="19">
        <v>998.6099999999999</v>
      </c>
      <c r="I45" s="19">
        <v>35154.759999999995</v>
      </c>
      <c r="J45" s="19"/>
      <c r="K45" s="19">
        <v>186.68</v>
      </c>
      <c r="L45" s="19">
        <v>17851.29</v>
      </c>
      <c r="M45" s="11"/>
      <c r="N45" s="9">
        <v>304.99</v>
      </c>
      <c r="O45" s="9">
        <v>33586.070000000007</v>
      </c>
      <c r="P45" s="11"/>
      <c r="Q45" s="17">
        <f>SUM(E45,H45,K45,N45)</f>
        <v>4524.6900000000005</v>
      </c>
      <c r="R45" s="17">
        <f>SUM(F45,I45,L45,O45)</f>
        <v>290268.98</v>
      </c>
    </row>
    <row r="46" spans="2:18" ht="16.5" thickTop="1" thickBot="1" x14ac:dyDescent="0.3">
      <c r="B46" s="1">
        <v>42</v>
      </c>
      <c r="C46" s="4" t="s">
        <v>41</v>
      </c>
      <c r="D46" s="4"/>
      <c r="E46" s="19">
        <v>4916.1950000000015</v>
      </c>
      <c r="F46" s="19">
        <v>355434.83999999997</v>
      </c>
      <c r="G46" s="19"/>
      <c r="H46" s="19">
        <v>3965.5399999999995</v>
      </c>
      <c r="I46" s="19">
        <v>139557.76999999999</v>
      </c>
      <c r="J46" s="19"/>
      <c r="K46" s="19">
        <v>834.12199999999916</v>
      </c>
      <c r="L46" s="19">
        <v>115688.47000000003</v>
      </c>
      <c r="M46" s="11"/>
      <c r="N46" s="9">
        <v>721.97800000000007</v>
      </c>
      <c r="O46" s="9">
        <v>137561.97000000003</v>
      </c>
      <c r="P46" s="11"/>
      <c r="Q46" s="17">
        <f>SUM(E46,H46,K46,N46)</f>
        <v>10437.834999999999</v>
      </c>
      <c r="R46" s="17">
        <f>SUM(F46,I46,L46,O46)</f>
        <v>748243.05</v>
      </c>
    </row>
    <row r="47" spans="2:18" ht="16.5" thickTop="1" thickBot="1" x14ac:dyDescent="0.3">
      <c r="B47" s="1">
        <v>43</v>
      </c>
      <c r="C47" s="4" t="s">
        <v>42</v>
      </c>
      <c r="D47" s="4"/>
      <c r="E47" s="19">
        <v>3070.7900000000004</v>
      </c>
      <c r="F47" s="19">
        <v>227255.71000000005</v>
      </c>
      <c r="G47" s="19"/>
      <c r="H47" s="19">
        <v>1033.68</v>
      </c>
      <c r="I47" s="19">
        <v>64904</v>
      </c>
      <c r="J47" s="19"/>
      <c r="K47" s="19">
        <v>224.21000000000009</v>
      </c>
      <c r="L47" s="19">
        <v>25635.22</v>
      </c>
      <c r="M47" s="11"/>
      <c r="N47" s="9">
        <v>31.7</v>
      </c>
      <c r="O47" s="9">
        <v>3726.8000000000006</v>
      </c>
      <c r="P47" s="11"/>
      <c r="Q47" s="17">
        <f>SUM(E47,H47,K47,N47)</f>
        <v>4360.38</v>
      </c>
      <c r="R47" s="17">
        <f>SUM(F47,I47,L47,O47)</f>
        <v>321521.73000000004</v>
      </c>
    </row>
    <row r="48" spans="2:18" ht="16.5" thickTop="1" thickBot="1" x14ac:dyDescent="0.3">
      <c r="B48" s="1">
        <v>44</v>
      </c>
      <c r="C48" s="4" t="s">
        <v>43</v>
      </c>
      <c r="D48" s="4"/>
      <c r="E48" s="19">
        <v>12201.239999999958</v>
      </c>
      <c r="F48" s="19">
        <v>764860.63999999966</v>
      </c>
      <c r="G48" s="19"/>
      <c r="H48" s="19">
        <v>13448.620000000003</v>
      </c>
      <c r="I48" s="19">
        <v>435763.06999999995</v>
      </c>
      <c r="J48" s="19"/>
      <c r="K48" s="19">
        <v>613.0680000000001</v>
      </c>
      <c r="L48" s="19">
        <v>42492.489999999983</v>
      </c>
      <c r="M48" s="11"/>
      <c r="N48" s="9">
        <v>676.2800000000002</v>
      </c>
      <c r="O48" s="9">
        <v>58714.12</v>
      </c>
      <c r="P48" s="11"/>
      <c r="Q48" s="17">
        <f>SUM(E48,H48,K48,N48)</f>
        <v>26939.207999999959</v>
      </c>
      <c r="R48" s="17">
        <f>SUM(F48,I48,L48,O48)</f>
        <v>1301830.3199999996</v>
      </c>
    </row>
    <row r="49" spans="2:18" ht="16.5" thickTop="1" thickBot="1" x14ac:dyDescent="0.3">
      <c r="B49" s="1">
        <v>45</v>
      </c>
      <c r="C49" s="4" t="s">
        <v>44</v>
      </c>
      <c r="D49" s="4"/>
      <c r="E49" s="19">
        <v>16457.429999999898</v>
      </c>
      <c r="F49" s="19">
        <v>1094673.6399999999</v>
      </c>
      <c r="G49" s="19"/>
      <c r="H49" s="19">
        <v>4786.4200000000019</v>
      </c>
      <c r="I49" s="19">
        <v>241286.16999999998</v>
      </c>
      <c r="J49" s="19"/>
      <c r="K49" s="19">
        <v>7765.1729999999952</v>
      </c>
      <c r="L49" s="19">
        <v>1248540.3299999996</v>
      </c>
      <c r="M49" s="11"/>
      <c r="N49" s="9">
        <v>19326.36800000006</v>
      </c>
      <c r="O49" s="9">
        <v>3046227.3599999947</v>
      </c>
      <c r="P49" s="11"/>
      <c r="Q49" s="17">
        <f>SUM(E49,H49,K49,N49)</f>
        <v>48335.39099999996</v>
      </c>
      <c r="R49" s="17">
        <f>SUM(F49,I49,L49,O49)</f>
        <v>5630727.4999999944</v>
      </c>
    </row>
    <row r="50" spans="2:18" ht="16.5" thickTop="1" thickBot="1" x14ac:dyDescent="0.3">
      <c r="B50" s="1">
        <v>46</v>
      </c>
      <c r="C50" s="4" t="s">
        <v>45</v>
      </c>
      <c r="D50" s="4"/>
      <c r="E50" s="19">
        <v>4684.82</v>
      </c>
      <c r="F50" s="19">
        <v>304822.43999999994</v>
      </c>
      <c r="G50" s="19"/>
      <c r="H50" s="19">
        <v>1624.4799999999998</v>
      </c>
      <c r="I50" s="19">
        <v>61966.21</v>
      </c>
      <c r="J50" s="19"/>
      <c r="K50" s="19">
        <v>252.87999999999997</v>
      </c>
      <c r="L50" s="19">
        <v>26115.439999999995</v>
      </c>
      <c r="M50" s="11"/>
      <c r="N50" s="9">
        <v>605.17000000000007</v>
      </c>
      <c r="O50" s="9">
        <v>359280.23</v>
      </c>
      <c r="P50" s="11"/>
      <c r="Q50" s="17">
        <f>SUM(E50,H50,K50,N50)</f>
        <v>7167.3499999999995</v>
      </c>
      <c r="R50" s="17">
        <f>SUM(F50,I50,L50,O50)</f>
        <v>752184.31999999995</v>
      </c>
    </row>
    <row r="51" spans="2:18" ht="16.5" thickTop="1" thickBot="1" x14ac:dyDescent="0.3">
      <c r="B51" s="1">
        <v>47</v>
      </c>
      <c r="C51" s="4" t="s">
        <v>46</v>
      </c>
      <c r="D51" s="4"/>
      <c r="E51" s="19">
        <v>8271.4849999999933</v>
      </c>
      <c r="F51" s="19">
        <v>514097.95000000013</v>
      </c>
      <c r="G51" s="19"/>
      <c r="H51" s="19">
        <v>4839.2350000000042</v>
      </c>
      <c r="I51" s="19">
        <v>173484.39999999997</v>
      </c>
      <c r="J51" s="19"/>
      <c r="K51" s="19">
        <v>306.02000000000004</v>
      </c>
      <c r="L51" s="19">
        <v>28155.549999999996</v>
      </c>
      <c r="M51" s="11"/>
      <c r="N51" s="9">
        <v>306.57</v>
      </c>
      <c r="O51" s="9">
        <v>34278.100000000006</v>
      </c>
      <c r="P51" s="11"/>
      <c r="Q51" s="17">
        <f>SUM(E51,H51,K51,N51)</f>
        <v>13723.309999999998</v>
      </c>
      <c r="R51" s="17">
        <f>SUM(F51,I51,L51,O51)</f>
        <v>750016.00000000012</v>
      </c>
    </row>
    <row r="52" spans="2:18" ht="16.5" thickTop="1" thickBot="1" x14ac:dyDescent="0.3">
      <c r="B52" s="1">
        <v>48</v>
      </c>
      <c r="C52" s="4" t="s">
        <v>47</v>
      </c>
      <c r="D52" s="4"/>
      <c r="E52" s="19">
        <v>4400.489999999998</v>
      </c>
      <c r="F52" s="19">
        <v>309934.99000000005</v>
      </c>
      <c r="G52" s="19"/>
      <c r="H52" s="19">
        <v>1574.76</v>
      </c>
      <c r="I52" s="19">
        <v>78482.49000000002</v>
      </c>
      <c r="J52" s="19"/>
      <c r="K52" s="19">
        <v>703.03</v>
      </c>
      <c r="L52" s="19">
        <v>80370.499999999956</v>
      </c>
      <c r="M52" s="11"/>
      <c r="N52" s="9">
        <v>2540.3599999999997</v>
      </c>
      <c r="O52" s="9">
        <v>363614.64999999997</v>
      </c>
      <c r="P52" s="11"/>
      <c r="Q52" s="17">
        <f>SUM(E52,H52,K52,N52)</f>
        <v>9218.6399999999976</v>
      </c>
      <c r="R52" s="17">
        <f>SUM(F52,I52,L52,O52)</f>
        <v>832402.63</v>
      </c>
    </row>
    <row r="53" spans="2:18" ht="16.5" thickTop="1" thickBot="1" x14ac:dyDescent="0.3">
      <c r="B53" s="1">
        <v>49</v>
      </c>
      <c r="C53" s="4" t="s">
        <v>48</v>
      </c>
      <c r="D53" s="4"/>
      <c r="E53" s="19">
        <v>3184.6700000000019</v>
      </c>
      <c r="F53" s="19">
        <v>226355.57000000007</v>
      </c>
      <c r="G53" s="19"/>
      <c r="H53" s="19">
        <v>1577.6000000000001</v>
      </c>
      <c r="I53" s="19">
        <v>74956.87</v>
      </c>
      <c r="J53" s="19"/>
      <c r="K53" s="19">
        <v>632.24000000000035</v>
      </c>
      <c r="L53" s="19">
        <v>79592.12000000001</v>
      </c>
      <c r="M53" s="11"/>
      <c r="N53" s="9">
        <v>584.52</v>
      </c>
      <c r="O53" s="9">
        <v>74612.320000000007</v>
      </c>
      <c r="P53" s="11"/>
      <c r="Q53" s="17">
        <f>SUM(E53,H53,K53,N53)</f>
        <v>5979.0300000000025</v>
      </c>
      <c r="R53" s="17">
        <f>SUM(F53,I53,L53,O53)</f>
        <v>455516.88000000006</v>
      </c>
    </row>
    <row r="54" spans="2:18" ht="16.5" thickTop="1" thickBot="1" x14ac:dyDescent="0.3">
      <c r="B54" s="1">
        <v>50</v>
      </c>
      <c r="C54" s="4" t="s">
        <v>49</v>
      </c>
      <c r="D54" s="4"/>
      <c r="E54" s="19">
        <v>6149.7199999999966</v>
      </c>
      <c r="F54" s="19">
        <v>400489.38</v>
      </c>
      <c r="G54" s="19"/>
      <c r="H54" s="19">
        <v>4916.0850000000037</v>
      </c>
      <c r="I54" s="19">
        <v>178197.37</v>
      </c>
      <c r="J54" s="19"/>
      <c r="K54" s="19">
        <v>217.20999999999998</v>
      </c>
      <c r="L54" s="19">
        <v>21716.280000000006</v>
      </c>
      <c r="M54" s="11"/>
      <c r="N54" s="9">
        <v>431.7</v>
      </c>
      <c r="O54" s="9">
        <v>68743.149999999994</v>
      </c>
      <c r="P54" s="11"/>
      <c r="Q54" s="17">
        <f>SUM(E54,H54,K54,N54)</f>
        <v>11714.715</v>
      </c>
      <c r="R54" s="17">
        <f>SUM(F54,I54,L54,O54)</f>
        <v>669146.18000000005</v>
      </c>
    </row>
    <row r="55" spans="2:18" ht="16.5" thickTop="1" thickBot="1" x14ac:dyDescent="0.3">
      <c r="B55" s="1">
        <v>51</v>
      </c>
      <c r="C55" s="4" t="s">
        <v>50</v>
      </c>
      <c r="D55" s="4"/>
      <c r="E55" s="19">
        <v>5619.6449999999995</v>
      </c>
      <c r="F55" s="19">
        <v>372415.75999999983</v>
      </c>
      <c r="G55" s="19"/>
      <c r="H55" s="19">
        <v>1702.88</v>
      </c>
      <c r="I55" s="19">
        <v>79608.859999999986</v>
      </c>
      <c r="J55" s="19"/>
      <c r="K55" s="19">
        <v>375.51500000000004</v>
      </c>
      <c r="L55" s="19">
        <v>41769.97</v>
      </c>
      <c r="M55" s="11"/>
      <c r="N55" s="9">
        <v>676.9</v>
      </c>
      <c r="O55" s="9">
        <v>99533.769999999946</v>
      </c>
      <c r="P55" s="11"/>
      <c r="Q55" s="17">
        <f>SUM(E55,H55,K55,N55)</f>
        <v>8374.94</v>
      </c>
      <c r="R55" s="17">
        <f>SUM(F55,I55,L55,O55)</f>
        <v>593328.35999999975</v>
      </c>
    </row>
    <row r="56" spans="2:18" ht="16.5" thickTop="1" thickBot="1" x14ac:dyDescent="0.3">
      <c r="B56" s="1">
        <v>52</v>
      </c>
      <c r="C56" s="4" t="s">
        <v>51</v>
      </c>
      <c r="D56" s="4"/>
      <c r="E56" s="19">
        <v>14674.174999999936</v>
      </c>
      <c r="F56" s="19">
        <v>1028081.2000000001</v>
      </c>
      <c r="G56" s="19"/>
      <c r="H56" s="19">
        <v>2805.4499999999989</v>
      </c>
      <c r="I56" s="19">
        <v>104295.51999999999</v>
      </c>
      <c r="J56" s="19"/>
      <c r="K56" s="19">
        <v>1258.7820000000008</v>
      </c>
      <c r="L56" s="19">
        <v>132712.48000000016</v>
      </c>
      <c r="M56" s="11"/>
      <c r="N56" s="9">
        <v>136</v>
      </c>
      <c r="O56" s="9">
        <v>16805.419999999998</v>
      </c>
      <c r="P56" s="11"/>
      <c r="Q56" s="17">
        <f>SUM(E56,H56,K56,N56)</f>
        <v>18874.406999999934</v>
      </c>
      <c r="R56" s="17">
        <f>SUM(F56,I56,L56,O56)</f>
        <v>1281894.6200000001</v>
      </c>
    </row>
    <row r="57" spans="2:18" ht="16.5" thickTop="1" thickBot="1" x14ac:dyDescent="0.3">
      <c r="B57" s="1">
        <v>53</v>
      </c>
      <c r="C57" s="4" t="s">
        <v>52</v>
      </c>
      <c r="D57" s="4"/>
      <c r="E57" s="19">
        <v>5222.4049999999952</v>
      </c>
      <c r="F57" s="19">
        <v>352963.98999999976</v>
      </c>
      <c r="G57" s="19"/>
      <c r="H57" s="19">
        <v>5099.829999999999</v>
      </c>
      <c r="I57" s="19">
        <v>129185.76</v>
      </c>
      <c r="J57" s="19"/>
      <c r="K57" s="19">
        <v>601.73500000000013</v>
      </c>
      <c r="L57" s="19">
        <v>57685.399999999994</v>
      </c>
      <c r="M57" s="11"/>
      <c r="N57" s="9">
        <v>5472.1850000000049</v>
      </c>
      <c r="O57" s="9">
        <v>1002990.8500000006</v>
      </c>
      <c r="P57" s="11"/>
      <c r="Q57" s="17">
        <f>SUM(E57,H57,K57,N57)</f>
        <v>16396.154999999999</v>
      </c>
      <c r="R57" s="17">
        <f>SUM(F57,I57,L57,O57)</f>
        <v>1542826.0000000005</v>
      </c>
    </row>
    <row r="58" spans="2:18" ht="16.5" thickTop="1" thickBot="1" x14ac:dyDescent="0.3">
      <c r="B58" s="1">
        <v>54</v>
      </c>
      <c r="C58" s="4" t="s">
        <v>53</v>
      </c>
      <c r="D58" s="4"/>
      <c r="E58" s="19">
        <v>7382.6650000000091</v>
      </c>
      <c r="F58" s="19">
        <v>505413.88</v>
      </c>
      <c r="G58" s="19"/>
      <c r="H58" s="19">
        <v>3657.0900000000011</v>
      </c>
      <c r="I58" s="19">
        <v>133309.09000000003</v>
      </c>
      <c r="J58" s="19"/>
      <c r="K58" s="19">
        <v>1641.3339999999994</v>
      </c>
      <c r="L58" s="19">
        <v>225860.46000000011</v>
      </c>
      <c r="M58" s="11"/>
      <c r="N58" s="9">
        <v>150.48000000000002</v>
      </c>
      <c r="O58" s="9">
        <v>14588.34</v>
      </c>
      <c r="P58" s="11"/>
      <c r="Q58" s="17">
        <f>SUM(E58,H58,K58,N58)</f>
        <v>12831.569000000009</v>
      </c>
      <c r="R58" s="17">
        <f>SUM(F58,I58,L58,O58)</f>
        <v>879171.77</v>
      </c>
    </row>
    <row r="59" spans="2:18" ht="16.5" thickTop="1" thickBot="1" x14ac:dyDescent="0.3">
      <c r="B59" s="1">
        <v>55</v>
      </c>
      <c r="C59" s="4" t="s">
        <v>54</v>
      </c>
      <c r="D59" s="4"/>
      <c r="E59" s="19">
        <v>4017.6550000000002</v>
      </c>
      <c r="F59" s="19">
        <v>256571.96000000008</v>
      </c>
      <c r="G59" s="19"/>
      <c r="H59" s="19">
        <v>1166.3199999999997</v>
      </c>
      <c r="I59" s="19">
        <v>51998.509999999995</v>
      </c>
      <c r="J59" s="19"/>
      <c r="K59" s="19">
        <v>5972.7349999999769</v>
      </c>
      <c r="L59" s="19">
        <v>934620.20999999798</v>
      </c>
      <c r="M59" s="11"/>
      <c r="N59" s="9">
        <v>6372.7569999999987</v>
      </c>
      <c r="O59" s="9">
        <v>1227935.2899999996</v>
      </c>
      <c r="P59" s="11"/>
      <c r="Q59" s="17">
        <f>SUM(E59,H59,K59,N59)</f>
        <v>17529.466999999975</v>
      </c>
      <c r="R59" s="17">
        <f>SUM(F59,I59,L59,O59)</f>
        <v>2471125.9699999979</v>
      </c>
    </row>
    <row r="60" spans="2:18" ht="16.5" thickTop="1" thickBot="1" x14ac:dyDescent="0.3">
      <c r="B60" s="1">
        <v>56</v>
      </c>
      <c r="C60" s="4" t="s">
        <v>55</v>
      </c>
      <c r="D60" s="4"/>
      <c r="E60" s="19">
        <v>5312.2250000000004</v>
      </c>
      <c r="F60" s="19">
        <v>384863.67000000004</v>
      </c>
      <c r="G60" s="19"/>
      <c r="H60" s="19">
        <v>3041.67</v>
      </c>
      <c r="I60" s="19">
        <v>106879.64000000001</v>
      </c>
      <c r="J60" s="19"/>
      <c r="K60" s="19">
        <v>168.43500000000003</v>
      </c>
      <c r="L60" s="19">
        <v>31177.359999999993</v>
      </c>
      <c r="M60" s="11"/>
      <c r="N60" s="9">
        <v>4265.2849999999999</v>
      </c>
      <c r="O60" s="9">
        <v>4950698.4499999993</v>
      </c>
      <c r="P60" s="11"/>
      <c r="Q60" s="17">
        <f>SUM(E60,H60,K60,N60)</f>
        <v>12787.615</v>
      </c>
      <c r="R60" s="17">
        <f>SUM(F60,I60,L60,O60)</f>
        <v>5473619.1199999992</v>
      </c>
    </row>
    <row r="61" spans="2:18" ht="16.5" thickTop="1" thickBot="1" x14ac:dyDescent="0.3">
      <c r="B61" s="1">
        <v>57</v>
      </c>
      <c r="C61" s="4" t="s">
        <v>56</v>
      </c>
      <c r="D61" s="4"/>
      <c r="E61" s="19">
        <v>73156.626999998945</v>
      </c>
      <c r="F61" s="19">
        <v>4744542.8399999924</v>
      </c>
      <c r="G61" s="19"/>
      <c r="H61" s="19">
        <v>39821.179999999928</v>
      </c>
      <c r="I61" s="19">
        <v>1348630.0699999994</v>
      </c>
      <c r="J61" s="19"/>
      <c r="K61" s="19">
        <v>2955.1419999999976</v>
      </c>
      <c r="L61" s="19">
        <v>247767.66999999969</v>
      </c>
      <c r="M61" s="11"/>
      <c r="N61" s="9">
        <v>1091.6499999999999</v>
      </c>
      <c r="O61" s="9">
        <v>66236.17</v>
      </c>
      <c r="P61" s="11"/>
      <c r="Q61" s="17">
        <f>SUM(E61,H61,K61,N61)</f>
        <v>117024.59899999885</v>
      </c>
      <c r="R61" s="17">
        <f>SUM(F61,I61,L61,O61)</f>
        <v>6407176.7499999916</v>
      </c>
    </row>
    <row r="62" spans="2:18" ht="16.5" thickTop="1" thickBot="1" x14ac:dyDescent="0.3">
      <c r="B62" s="1">
        <v>58</v>
      </c>
      <c r="C62" s="4" t="s">
        <v>57</v>
      </c>
      <c r="D62" s="4"/>
      <c r="E62" s="19">
        <v>71048.954999999027</v>
      </c>
      <c r="F62" s="19">
        <v>4844286.9800000004</v>
      </c>
      <c r="G62" s="19"/>
      <c r="H62" s="19">
        <v>8308.3049999999967</v>
      </c>
      <c r="I62" s="19">
        <v>332833.60999999993</v>
      </c>
      <c r="J62" s="19"/>
      <c r="K62" s="19">
        <v>3349.8459999999968</v>
      </c>
      <c r="L62" s="19">
        <v>320679.82999999996</v>
      </c>
      <c r="M62" s="11"/>
      <c r="N62" s="9">
        <v>2560.4139999999984</v>
      </c>
      <c r="O62" s="9">
        <v>265402.97999999992</v>
      </c>
      <c r="P62" s="11"/>
      <c r="Q62" s="17">
        <f>SUM(E62,H62,K62,N62)</f>
        <v>85267.519999999015</v>
      </c>
      <c r="R62" s="17">
        <f>SUM(F62,I62,L62,O62)</f>
        <v>5763203.4000000004</v>
      </c>
    </row>
    <row r="63" spans="2:18" ht="16.5" thickTop="1" thickBot="1" x14ac:dyDescent="0.3">
      <c r="B63" s="1">
        <v>59</v>
      </c>
      <c r="C63" s="4" t="s">
        <v>58</v>
      </c>
      <c r="D63" s="4"/>
      <c r="E63" s="19">
        <v>43.55</v>
      </c>
      <c r="F63" s="19">
        <v>2763.38</v>
      </c>
      <c r="G63" s="19"/>
      <c r="H63" s="19">
        <v>499.22</v>
      </c>
      <c r="I63" s="19">
        <v>7392</v>
      </c>
      <c r="J63" s="19"/>
      <c r="K63" s="19">
        <v>2.7</v>
      </c>
      <c r="L63" s="19">
        <v>360.5</v>
      </c>
      <c r="M63" s="11"/>
      <c r="N63" s="9">
        <v>69.75</v>
      </c>
      <c r="O63" s="9">
        <v>8260.41</v>
      </c>
      <c r="P63" s="11"/>
      <c r="Q63" s="17">
        <f>SUM(E63,H63,K63,N63)</f>
        <v>615.22</v>
      </c>
      <c r="R63" s="17">
        <f>SUM(F63,I63,L63,O63)</f>
        <v>18776.29</v>
      </c>
    </row>
    <row r="64" spans="2:18" ht="16.5" thickTop="1" thickBot="1" x14ac:dyDescent="0.3">
      <c r="B64" s="1">
        <v>60</v>
      </c>
      <c r="C64" s="4" t="s">
        <v>59</v>
      </c>
      <c r="D64" s="4"/>
      <c r="E64" s="19">
        <v>2899.7000000000016</v>
      </c>
      <c r="F64" s="19">
        <v>196804.27000000005</v>
      </c>
      <c r="G64" s="19"/>
      <c r="H64" s="19">
        <v>1423.3300000000002</v>
      </c>
      <c r="I64" s="19">
        <v>113762.74000000002</v>
      </c>
      <c r="J64" s="19"/>
      <c r="K64" s="19">
        <v>2613.2450000000063</v>
      </c>
      <c r="L64" s="19">
        <v>433961.72000000114</v>
      </c>
      <c r="M64" s="11"/>
      <c r="N64" s="9">
        <v>146.90200000000002</v>
      </c>
      <c r="O64" s="9">
        <v>27823.909999999996</v>
      </c>
      <c r="P64" s="11"/>
      <c r="Q64" s="17">
        <f>SUM(E64,H64,K64,N64)</f>
        <v>7083.1770000000079</v>
      </c>
      <c r="R64" s="17">
        <f>SUM(F64,I64,L64,O64)</f>
        <v>772352.64000000118</v>
      </c>
    </row>
    <row r="65" ht="15.75" thickTop="1" x14ac:dyDescent="0.25"/>
  </sheetData>
  <autoFilter ref="B4:R4" xr:uid="{538A9403-B0A5-4DE1-945B-F96F639CB223}">
    <sortState xmlns:xlrd2="http://schemas.microsoft.com/office/spreadsheetml/2017/richdata2" ref="B5:R64">
      <sortCondition ref="B4"/>
    </sortState>
  </autoFilter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451B-E49F-4B74-AFC0-749702AD8F76}">
  <sheetPr>
    <tabColor rgb="FF00B0F0"/>
  </sheetPr>
  <dimension ref="A1:G65"/>
  <sheetViews>
    <sheetView workbookViewId="0"/>
  </sheetViews>
  <sheetFormatPr defaultRowHeight="15" x14ac:dyDescent="0.25"/>
  <cols>
    <col min="1" max="1" width="3.85546875" customWidth="1"/>
    <col min="3" max="3" width="24.5703125" customWidth="1"/>
    <col min="4" max="4" width="21.85546875" customWidth="1"/>
    <col min="5" max="5" width="22.28515625" customWidth="1"/>
    <col min="6" max="6" width="23.85546875" customWidth="1"/>
    <col min="7" max="7" width="23.28515625" customWidth="1"/>
  </cols>
  <sheetData>
    <row r="1" spans="1:7" ht="15.75" thickBot="1" x14ac:dyDescent="0.3">
      <c r="A1" s="29"/>
      <c r="G1" s="30"/>
    </row>
    <row r="2" spans="1:7" ht="82.5" customHeight="1" thickBot="1" x14ac:dyDescent="0.3">
      <c r="B2" s="23" t="s">
        <v>94</v>
      </c>
      <c r="C2" s="24"/>
      <c r="D2" s="24"/>
      <c r="E2" s="24"/>
      <c r="F2" s="24"/>
      <c r="G2" s="25"/>
    </row>
    <row r="3" spans="1:7" ht="10.5" customHeight="1" thickBot="1" x14ac:dyDescent="0.3">
      <c r="B3" s="14"/>
      <c r="C3" s="14"/>
      <c r="D3" s="15"/>
      <c r="E3" s="15"/>
      <c r="F3" s="15"/>
    </row>
    <row r="4" spans="1:7" ht="56.25" customHeight="1" thickTop="1" thickBot="1" x14ac:dyDescent="0.3">
      <c r="B4" s="2" t="s">
        <v>60</v>
      </c>
      <c r="C4" s="2" t="s">
        <v>61</v>
      </c>
      <c r="D4" s="7" t="s">
        <v>89</v>
      </c>
      <c r="E4" s="7" t="s">
        <v>90</v>
      </c>
      <c r="F4" s="7" t="s">
        <v>91</v>
      </c>
      <c r="G4" s="7" t="s">
        <v>92</v>
      </c>
    </row>
    <row r="5" spans="1:7" ht="16.5" thickTop="1" thickBot="1" x14ac:dyDescent="0.3">
      <c r="B5" s="1">
        <v>1</v>
      </c>
      <c r="C5" s="4" t="s">
        <v>0</v>
      </c>
      <c r="D5" s="16">
        <v>269600</v>
      </c>
      <c r="E5" s="17">
        <v>14655</v>
      </c>
      <c r="F5" s="17"/>
      <c r="G5" s="17">
        <v>284255</v>
      </c>
    </row>
    <row r="6" spans="1:7" ht="16.5" thickTop="1" thickBot="1" x14ac:dyDescent="0.3">
      <c r="B6" s="1">
        <v>2</v>
      </c>
      <c r="C6" s="4" t="s">
        <v>1</v>
      </c>
      <c r="D6" s="17"/>
      <c r="E6" s="17">
        <v>400</v>
      </c>
      <c r="F6" s="17">
        <v>2800</v>
      </c>
      <c r="G6" s="17">
        <v>3200</v>
      </c>
    </row>
    <row r="7" spans="1:7" ht="16.5" thickTop="1" thickBot="1" x14ac:dyDescent="0.3">
      <c r="B7" s="1">
        <v>3</v>
      </c>
      <c r="C7" s="4" t="s">
        <v>2</v>
      </c>
      <c r="D7" s="17"/>
      <c r="E7" s="16">
        <v>135395</v>
      </c>
      <c r="F7" s="17"/>
      <c r="G7" s="17">
        <v>135395</v>
      </c>
    </row>
    <row r="8" spans="1:7" ht="16.5" thickTop="1" thickBot="1" x14ac:dyDescent="0.3">
      <c r="B8" s="1">
        <v>4</v>
      </c>
      <c r="C8" s="4" t="s">
        <v>3</v>
      </c>
      <c r="D8" s="17">
        <v>167000</v>
      </c>
      <c r="E8" s="17">
        <v>520000</v>
      </c>
      <c r="F8" s="17"/>
      <c r="G8" s="17">
        <v>687000</v>
      </c>
    </row>
    <row r="9" spans="1:7" ht="16.5" thickTop="1" thickBot="1" x14ac:dyDescent="0.3">
      <c r="B9" s="1">
        <v>5</v>
      </c>
      <c r="C9" s="4" t="s">
        <v>4</v>
      </c>
      <c r="D9" s="17"/>
      <c r="E9" s="17"/>
      <c r="F9" s="17"/>
      <c r="G9" s="17"/>
    </row>
    <row r="10" spans="1:7" ht="16.5" thickTop="1" thickBot="1" x14ac:dyDescent="0.3">
      <c r="B10" s="1">
        <v>6</v>
      </c>
      <c r="C10" s="4" t="s">
        <v>5</v>
      </c>
      <c r="D10" s="17">
        <v>11400</v>
      </c>
      <c r="E10" s="17"/>
      <c r="F10" s="17"/>
      <c r="G10" s="17">
        <v>11400</v>
      </c>
    </row>
    <row r="11" spans="1:7" ht="16.5" thickTop="1" thickBot="1" x14ac:dyDescent="0.3">
      <c r="B11" s="1">
        <v>7</v>
      </c>
      <c r="C11" s="4" t="s">
        <v>6</v>
      </c>
      <c r="D11" s="17"/>
      <c r="E11" s="17">
        <v>2599</v>
      </c>
      <c r="F11" s="17"/>
      <c r="G11" s="17">
        <v>2599</v>
      </c>
    </row>
    <row r="12" spans="1:7" ht="16.5" thickTop="1" thickBot="1" x14ac:dyDescent="0.3">
      <c r="B12" s="1">
        <v>8</v>
      </c>
      <c r="C12" s="4" t="s">
        <v>7</v>
      </c>
      <c r="D12" s="17"/>
      <c r="E12" s="17">
        <v>6119</v>
      </c>
      <c r="F12" s="17"/>
      <c r="G12" s="17">
        <v>6119</v>
      </c>
    </row>
    <row r="13" spans="1:7" ht="16.5" thickTop="1" thickBot="1" x14ac:dyDescent="0.3">
      <c r="B13" s="1">
        <v>9</v>
      </c>
      <c r="C13" s="4" t="s">
        <v>8</v>
      </c>
      <c r="D13" s="17"/>
      <c r="E13" s="17">
        <v>379610</v>
      </c>
      <c r="F13" s="17"/>
      <c r="G13" s="17">
        <v>379610</v>
      </c>
    </row>
    <row r="14" spans="1:7" ht="16.5" thickTop="1" thickBot="1" x14ac:dyDescent="0.3">
      <c r="B14" s="1">
        <v>10</v>
      </c>
      <c r="C14" s="4" t="s">
        <v>9</v>
      </c>
      <c r="D14" s="17">
        <v>234136</v>
      </c>
      <c r="E14" s="17">
        <v>715900</v>
      </c>
      <c r="F14" s="17"/>
      <c r="G14" s="17">
        <v>950036</v>
      </c>
    </row>
    <row r="15" spans="1:7" ht="16.5" thickTop="1" thickBot="1" x14ac:dyDescent="0.3">
      <c r="B15" s="1">
        <v>11</v>
      </c>
      <c r="C15" s="4" t="s">
        <v>10</v>
      </c>
      <c r="D15" s="17"/>
      <c r="E15" s="17">
        <v>8700</v>
      </c>
      <c r="F15" s="17"/>
      <c r="G15" s="17">
        <v>8700</v>
      </c>
    </row>
    <row r="16" spans="1:7" ht="16.5" thickTop="1" thickBot="1" x14ac:dyDescent="0.3">
      <c r="B16" s="1">
        <v>12</v>
      </c>
      <c r="C16" s="4" t="s">
        <v>11</v>
      </c>
      <c r="D16" s="16">
        <v>110899</v>
      </c>
      <c r="E16" s="17">
        <v>19549</v>
      </c>
      <c r="F16" s="17"/>
      <c r="G16" s="17">
        <v>130448</v>
      </c>
    </row>
    <row r="17" spans="2:7" ht="16.5" thickTop="1" thickBot="1" x14ac:dyDescent="0.3">
      <c r="B17" s="1">
        <v>13</v>
      </c>
      <c r="C17" s="4" t="s">
        <v>12</v>
      </c>
      <c r="D17" s="17">
        <v>10150</v>
      </c>
      <c r="E17" s="16">
        <v>181819</v>
      </c>
      <c r="F17" s="17"/>
      <c r="G17" s="17">
        <v>191969</v>
      </c>
    </row>
    <row r="18" spans="2:7" ht="16.5" thickTop="1" thickBot="1" x14ac:dyDescent="0.3">
      <c r="B18" s="1">
        <v>14</v>
      </c>
      <c r="C18" s="4" t="s">
        <v>13</v>
      </c>
      <c r="D18" s="17"/>
      <c r="E18" s="17">
        <v>1100</v>
      </c>
      <c r="F18" s="17"/>
      <c r="G18" s="17">
        <v>1100</v>
      </c>
    </row>
    <row r="19" spans="2:7" ht="16.5" thickTop="1" thickBot="1" x14ac:dyDescent="0.3">
      <c r="B19" s="1">
        <v>15</v>
      </c>
      <c r="C19" s="4" t="s">
        <v>14</v>
      </c>
      <c r="D19" s="17"/>
      <c r="E19" s="17">
        <v>990</v>
      </c>
      <c r="F19" s="17"/>
      <c r="G19" s="17">
        <v>990</v>
      </c>
    </row>
    <row r="20" spans="2:7" ht="16.5" thickTop="1" thickBot="1" x14ac:dyDescent="0.3">
      <c r="B20" s="1">
        <v>16</v>
      </c>
      <c r="C20" s="4" t="s">
        <v>15</v>
      </c>
      <c r="D20" s="17">
        <v>92600</v>
      </c>
      <c r="E20" s="16">
        <v>167778</v>
      </c>
      <c r="F20" s="17"/>
      <c r="G20" s="17">
        <v>260378</v>
      </c>
    </row>
    <row r="21" spans="2:7" ht="16.5" thickTop="1" thickBot="1" x14ac:dyDescent="0.3">
      <c r="B21" s="1">
        <v>17</v>
      </c>
      <c r="C21" s="4" t="s">
        <v>16</v>
      </c>
      <c r="D21" s="17"/>
      <c r="E21" s="17"/>
      <c r="F21" s="17"/>
      <c r="G21" s="17"/>
    </row>
    <row r="22" spans="2:7" ht="16.5" thickTop="1" thickBot="1" x14ac:dyDescent="0.3">
      <c r="B22" s="1">
        <v>18</v>
      </c>
      <c r="C22" s="4" t="s">
        <v>17</v>
      </c>
      <c r="D22" s="17"/>
      <c r="E22" s="17">
        <v>34965</v>
      </c>
      <c r="F22" s="17"/>
      <c r="G22" s="17">
        <v>34965</v>
      </c>
    </row>
    <row r="23" spans="2:7" ht="16.5" thickTop="1" thickBot="1" x14ac:dyDescent="0.3">
      <c r="B23" s="1">
        <v>19</v>
      </c>
      <c r="C23" s="4" t="s">
        <v>18</v>
      </c>
      <c r="D23" s="17">
        <v>620000</v>
      </c>
      <c r="E23" s="17">
        <v>200000</v>
      </c>
      <c r="F23" s="17"/>
      <c r="G23" s="17">
        <v>820000</v>
      </c>
    </row>
    <row r="24" spans="2:7" ht="16.5" thickTop="1" thickBot="1" x14ac:dyDescent="0.3">
      <c r="B24" s="1">
        <v>20</v>
      </c>
      <c r="C24" s="4" t="s">
        <v>19</v>
      </c>
      <c r="D24" s="17"/>
      <c r="E24" s="17">
        <v>5100</v>
      </c>
      <c r="F24" s="17"/>
      <c r="G24" s="17">
        <v>5100</v>
      </c>
    </row>
    <row r="25" spans="2:7" ht="16.5" thickTop="1" thickBot="1" x14ac:dyDescent="0.3">
      <c r="B25" s="1">
        <v>21</v>
      </c>
      <c r="C25" s="4" t="s">
        <v>20</v>
      </c>
      <c r="D25" s="17">
        <v>600</v>
      </c>
      <c r="E25" s="16">
        <v>187897</v>
      </c>
      <c r="F25" s="17"/>
      <c r="G25" s="17">
        <v>188497</v>
      </c>
    </row>
    <row r="26" spans="2:7" ht="16.5" thickTop="1" thickBot="1" x14ac:dyDescent="0.3">
      <c r="B26" s="1">
        <v>22</v>
      </c>
      <c r="C26" s="4" t="s">
        <v>21</v>
      </c>
      <c r="D26" s="17">
        <v>8300</v>
      </c>
      <c r="E26" s="17">
        <v>800</v>
      </c>
      <c r="F26" s="17"/>
      <c r="G26" s="17">
        <v>9100</v>
      </c>
    </row>
    <row r="27" spans="2:7" ht="16.5" thickTop="1" thickBot="1" x14ac:dyDescent="0.3">
      <c r="B27" s="1">
        <v>23</v>
      </c>
      <c r="C27" s="4" t="s">
        <v>22</v>
      </c>
      <c r="D27" s="17"/>
      <c r="E27" s="17">
        <v>6006</v>
      </c>
      <c r="F27" s="17"/>
      <c r="G27" s="17">
        <v>6006</v>
      </c>
    </row>
    <row r="28" spans="2:7" ht="16.5" thickTop="1" thickBot="1" x14ac:dyDescent="0.3">
      <c r="B28" s="1">
        <v>24</v>
      </c>
      <c r="C28" s="4" t="s">
        <v>23</v>
      </c>
      <c r="D28" s="17"/>
      <c r="E28" s="17">
        <v>1899</v>
      </c>
      <c r="F28" s="17"/>
      <c r="G28" s="17">
        <v>1899</v>
      </c>
    </row>
    <row r="29" spans="2:7" ht="16.5" thickTop="1" thickBot="1" x14ac:dyDescent="0.3">
      <c r="B29" s="1">
        <v>25</v>
      </c>
      <c r="C29" s="4" t="s">
        <v>24</v>
      </c>
      <c r="D29" s="17">
        <v>11090</v>
      </c>
      <c r="E29" s="17">
        <v>17750</v>
      </c>
      <c r="F29" s="17"/>
      <c r="G29" s="17">
        <v>28840</v>
      </c>
    </row>
    <row r="30" spans="2:7" ht="16.5" thickTop="1" thickBot="1" x14ac:dyDescent="0.3">
      <c r="B30" s="1">
        <v>26</v>
      </c>
      <c r="C30" s="4" t="s">
        <v>25</v>
      </c>
      <c r="D30" s="16">
        <v>63000</v>
      </c>
      <c r="E30" s="17">
        <v>31123</v>
      </c>
      <c r="F30" s="17"/>
      <c r="G30" s="17">
        <v>94123</v>
      </c>
    </row>
    <row r="31" spans="2:7" ht="16.5" thickTop="1" thickBot="1" x14ac:dyDescent="0.3">
      <c r="B31" s="1">
        <v>27</v>
      </c>
      <c r="C31" s="4" t="s">
        <v>26</v>
      </c>
      <c r="D31" s="17">
        <v>400</v>
      </c>
      <c r="E31" s="16">
        <v>80499</v>
      </c>
      <c r="F31" s="17"/>
      <c r="G31" s="17">
        <v>80899</v>
      </c>
    </row>
    <row r="32" spans="2:7" ht="16.5" thickTop="1" thickBot="1" x14ac:dyDescent="0.3">
      <c r="B32" s="1">
        <v>28</v>
      </c>
      <c r="C32" s="4" t="s">
        <v>27</v>
      </c>
      <c r="D32" s="17"/>
      <c r="E32" s="17"/>
      <c r="F32" s="17"/>
      <c r="G32" s="17"/>
    </row>
    <row r="33" spans="2:7" ht="16.5" thickTop="1" thickBot="1" x14ac:dyDescent="0.3">
      <c r="B33" s="1">
        <v>29</v>
      </c>
      <c r="C33" s="4" t="s">
        <v>28</v>
      </c>
      <c r="D33" s="16">
        <v>447200</v>
      </c>
      <c r="E33" s="17"/>
      <c r="F33" s="17"/>
      <c r="G33" s="17">
        <v>447200</v>
      </c>
    </row>
    <row r="34" spans="2:7" ht="16.5" thickTop="1" thickBot="1" x14ac:dyDescent="0.3">
      <c r="B34" s="1">
        <v>30</v>
      </c>
      <c r="C34" s="4" t="s">
        <v>29</v>
      </c>
      <c r="D34" s="17">
        <v>3000</v>
      </c>
      <c r="E34" s="16">
        <v>44999</v>
      </c>
      <c r="F34" s="17"/>
      <c r="G34" s="17">
        <v>47999</v>
      </c>
    </row>
    <row r="35" spans="2:7" ht="16.5" thickTop="1" thickBot="1" x14ac:dyDescent="0.3">
      <c r="B35" s="1">
        <v>31</v>
      </c>
      <c r="C35" s="4" t="s">
        <v>30</v>
      </c>
      <c r="D35" s="17"/>
      <c r="E35" s="17">
        <v>500</v>
      </c>
      <c r="F35" s="17"/>
      <c r="G35" s="17">
        <v>500</v>
      </c>
    </row>
    <row r="36" spans="2:7" ht="16.5" thickTop="1" thickBot="1" x14ac:dyDescent="0.3">
      <c r="B36" s="1">
        <v>32</v>
      </c>
      <c r="C36" s="4" t="s">
        <v>31</v>
      </c>
      <c r="D36" s="17"/>
      <c r="E36" s="17"/>
      <c r="F36" s="17"/>
      <c r="G36" s="17"/>
    </row>
    <row r="37" spans="2:7" ht="16.5" thickTop="1" thickBot="1" x14ac:dyDescent="0.3">
      <c r="B37" s="1">
        <v>33</v>
      </c>
      <c r="C37" s="4" t="s">
        <v>32</v>
      </c>
      <c r="D37" s="17"/>
      <c r="E37" s="17">
        <v>53400</v>
      </c>
      <c r="F37" s="17"/>
      <c r="G37" s="17">
        <v>53400</v>
      </c>
    </row>
    <row r="38" spans="2:7" ht="16.5" thickTop="1" thickBot="1" x14ac:dyDescent="0.3">
      <c r="B38" s="1">
        <v>34</v>
      </c>
      <c r="C38" s="4" t="s">
        <v>33</v>
      </c>
      <c r="D38" s="17"/>
      <c r="E38" s="16">
        <v>310823</v>
      </c>
      <c r="F38" s="17"/>
      <c r="G38" s="17">
        <v>310823</v>
      </c>
    </row>
    <row r="39" spans="2:7" ht="16.5" thickTop="1" thickBot="1" x14ac:dyDescent="0.3">
      <c r="B39" s="1">
        <v>35</v>
      </c>
      <c r="C39" s="4" t="s">
        <v>34</v>
      </c>
      <c r="D39" s="17">
        <v>7300</v>
      </c>
      <c r="E39" s="17"/>
      <c r="F39" s="17"/>
      <c r="G39" s="17">
        <v>7300</v>
      </c>
    </row>
    <row r="40" spans="2:7" ht="16.5" thickTop="1" thickBot="1" x14ac:dyDescent="0.3">
      <c r="B40" s="1">
        <v>36</v>
      </c>
      <c r="C40" s="4" t="s">
        <v>35</v>
      </c>
      <c r="D40" s="17"/>
      <c r="E40" s="17">
        <v>32747</v>
      </c>
      <c r="F40" s="17"/>
      <c r="G40" s="17">
        <v>32747</v>
      </c>
    </row>
    <row r="41" spans="2:7" ht="16.5" thickTop="1" thickBot="1" x14ac:dyDescent="0.3">
      <c r="B41" s="1">
        <v>37</v>
      </c>
      <c r="C41" s="4" t="s">
        <v>36</v>
      </c>
      <c r="D41" s="17">
        <v>12000</v>
      </c>
      <c r="E41" s="16">
        <v>79526</v>
      </c>
      <c r="F41" s="17"/>
      <c r="G41" s="17">
        <v>91526</v>
      </c>
    </row>
    <row r="42" spans="2:7" ht="16.5" thickTop="1" thickBot="1" x14ac:dyDescent="0.3">
      <c r="B42" s="1">
        <v>38</v>
      </c>
      <c r="C42" s="4" t="s">
        <v>37</v>
      </c>
      <c r="D42" s="17"/>
      <c r="E42" s="17">
        <v>6000</v>
      </c>
      <c r="F42" s="17"/>
      <c r="G42" s="17">
        <v>6000</v>
      </c>
    </row>
    <row r="43" spans="2:7" ht="16.5" thickTop="1" thickBot="1" x14ac:dyDescent="0.3">
      <c r="B43" s="1">
        <v>39</v>
      </c>
      <c r="C43" s="4" t="s">
        <v>38</v>
      </c>
      <c r="D43" s="17">
        <v>9998</v>
      </c>
      <c r="E43" s="17"/>
      <c r="F43" s="17"/>
      <c r="G43" s="17">
        <v>9998</v>
      </c>
    </row>
    <row r="44" spans="2:7" ht="16.5" thickTop="1" thickBot="1" x14ac:dyDescent="0.3">
      <c r="B44" s="1">
        <v>40</v>
      </c>
      <c r="C44" s="4" t="s">
        <v>39</v>
      </c>
      <c r="D44" s="17">
        <v>70000</v>
      </c>
      <c r="E44" s="17">
        <v>54610</v>
      </c>
      <c r="F44" s="17"/>
      <c r="G44" s="17">
        <v>124610</v>
      </c>
    </row>
    <row r="45" spans="2:7" ht="16.5" thickTop="1" thickBot="1" x14ac:dyDescent="0.3">
      <c r="B45" s="1">
        <v>41</v>
      </c>
      <c r="C45" s="4" t="s">
        <v>40</v>
      </c>
      <c r="D45" s="17">
        <v>700</v>
      </c>
      <c r="E45" s="16">
        <v>316297</v>
      </c>
      <c r="F45" s="17"/>
      <c r="G45" s="17">
        <v>316997</v>
      </c>
    </row>
    <row r="46" spans="2:7" ht="16.5" thickTop="1" thickBot="1" x14ac:dyDescent="0.3">
      <c r="B46" s="1">
        <v>42</v>
      </c>
      <c r="C46" s="4" t="s">
        <v>41</v>
      </c>
      <c r="D46" s="16">
        <v>48000</v>
      </c>
      <c r="E46" s="17"/>
      <c r="F46" s="17"/>
      <c r="G46" s="17">
        <v>48000</v>
      </c>
    </row>
    <row r="47" spans="2:7" ht="16.5" thickTop="1" thickBot="1" x14ac:dyDescent="0.3">
      <c r="B47" s="1">
        <v>43</v>
      </c>
      <c r="C47" s="4" t="s">
        <v>42</v>
      </c>
      <c r="D47" s="17"/>
      <c r="E47" s="16">
        <v>78958</v>
      </c>
      <c r="F47" s="17"/>
      <c r="G47" s="17">
        <v>78958</v>
      </c>
    </row>
    <row r="48" spans="2:7" ht="16.5" thickTop="1" thickBot="1" x14ac:dyDescent="0.3">
      <c r="B48" s="1">
        <v>44</v>
      </c>
      <c r="C48" s="4" t="s">
        <v>43</v>
      </c>
      <c r="D48" s="17"/>
      <c r="E48" s="17">
        <v>3360</v>
      </c>
      <c r="F48" s="17"/>
      <c r="G48" s="17">
        <v>3360</v>
      </c>
    </row>
    <row r="49" spans="2:7" ht="16.5" thickTop="1" thickBot="1" x14ac:dyDescent="0.3">
      <c r="B49" s="1">
        <v>45</v>
      </c>
      <c r="C49" s="4" t="s">
        <v>44</v>
      </c>
      <c r="D49" s="17"/>
      <c r="E49" s="17">
        <v>38239</v>
      </c>
      <c r="F49" s="17"/>
      <c r="G49" s="17">
        <v>38239</v>
      </c>
    </row>
    <row r="50" spans="2:7" ht="16.5" thickTop="1" thickBot="1" x14ac:dyDescent="0.3">
      <c r="B50" s="1">
        <v>46</v>
      </c>
      <c r="C50" s="4" t="s">
        <v>45</v>
      </c>
      <c r="D50" s="16">
        <v>60000</v>
      </c>
      <c r="E50" s="17">
        <v>950</v>
      </c>
      <c r="F50" s="17"/>
      <c r="G50" s="17">
        <v>60950</v>
      </c>
    </row>
    <row r="51" spans="2:7" ht="16.5" thickTop="1" thickBot="1" x14ac:dyDescent="0.3">
      <c r="B51" s="1">
        <v>47</v>
      </c>
      <c r="C51" s="4" t="s">
        <v>46</v>
      </c>
      <c r="D51" s="17">
        <v>20547</v>
      </c>
      <c r="E51" s="17">
        <v>2800</v>
      </c>
      <c r="F51" s="17"/>
      <c r="G51" s="17">
        <v>23347</v>
      </c>
    </row>
    <row r="52" spans="2:7" ht="16.5" thickTop="1" thickBot="1" x14ac:dyDescent="0.3">
      <c r="B52" s="1">
        <v>48</v>
      </c>
      <c r="C52" s="4" t="s">
        <v>47</v>
      </c>
      <c r="D52" s="17"/>
      <c r="E52" s="17">
        <v>480</v>
      </c>
      <c r="F52" s="17"/>
      <c r="G52" s="17">
        <v>480</v>
      </c>
    </row>
    <row r="53" spans="2:7" ht="16.5" thickTop="1" thickBot="1" x14ac:dyDescent="0.3">
      <c r="B53" s="1">
        <v>49</v>
      </c>
      <c r="C53" s="4" t="s">
        <v>48</v>
      </c>
      <c r="D53" s="17"/>
      <c r="E53" s="16">
        <v>61390</v>
      </c>
      <c r="F53" s="17"/>
      <c r="G53" s="17">
        <v>61390</v>
      </c>
    </row>
    <row r="54" spans="2:7" ht="16.5" thickTop="1" thickBot="1" x14ac:dyDescent="0.3">
      <c r="B54" s="1">
        <v>50</v>
      </c>
      <c r="C54" s="4" t="s">
        <v>49</v>
      </c>
      <c r="D54" s="17">
        <v>9980</v>
      </c>
      <c r="E54" s="16">
        <v>21574</v>
      </c>
      <c r="F54" s="17"/>
      <c r="G54" s="17">
        <v>31554</v>
      </c>
    </row>
    <row r="55" spans="2:7" ht="16.5" thickTop="1" thickBot="1" x14ac:dyDescent="0.3">
      <c r="B55" s="1">
        <v>51</v>
      </c>
      <c r="C55" s="4" t="s">
        <v>50</v>
      </c>
      <c r="D55" s="17">
        <v>349100</v>
      </c>
      <c r="E55" s="17">
        <v>404500</v>
      </c>
      <c r="F55" s="17"/>
      <c r="G55" s="17">
        <v>753600</v>
      </c>
    </row>
    <row r="56" spans="2:7" ht="16.5" thickTop="1" thickBot="1" x14ac:dyDescent="0.3">
      <c r="B56" s="1">
        <v>52</v>
      </c>
      <c r="C56" s="4" t="s">
        <v>51</v>
      </c>
      <c r="D56" s="17"/>
      <c r="E56" s="16">
        <v>98674</v>
      </c>
      <c r="F56" s="17"/>
      <c r="G56" s="17">
        <v>98674</v>
      </c>
    </row>
    <row r="57" spans="2:7" ht="16.5" thickTop="1" thickBot="1" x14ac:dyDescent="0.3">
      <c r="B57" s="1">
        <v>53</v>
      </c>
      <c r="C57" s="4" t="s">
        <v>52</v>
      </c>
      <c r="D57" s="17"/>
      <c r="E57" s="17">
        <v>4099</v>
      </c>
      <c r="F57" s="17"/>
      <c r="G57" s="17">
        <v>4099</v>
      </c>
    </row>
    <row r="58" spans="2:7" ht="16.5" thickTop="1" thickBot="1" x14ac:dyDescent="0.3">
      <c r="B58" s="1">
        <v>54</v>
      </c>
      <c r="C58" s="4" t="s">
        <v>53</v>
      </c>
      <c r="D58" s="17"/>
      <c r="E58" s="17">
        <v>3800</v>
      </c>
      <c r="F58" s="17"/>
      <c r="G58" s="17">
        <v>3800</v>
      </c>
    </row>
    <row r="59" spans="2:7" ht="16.5" thickTop="1" thickBot="1" x14ac:dyDescent="0.3">
      <c r="B59" s="1">
        <v>55</v>
      </c>
      <c r="C59" s="4" t="s">
        <v>54</v>
      </c>
      <c r="D59" s="17"/>
      <c r="E59" s="17"/>
      <c r="F59" s="17"/>
      <c r="G59" s="17"/>
    </row>
    <row r="60" spans="2:7" ht="16.5" thickTop="1" thickBot="1" x14ac:dyDescent="0.3">
      <c r="B60" s="1">
        <v>56</v>
      </c>
      <c r="C60" s="4" t="s">
        <v>55</v>
      </c>
      <c r="D60" s="16">
        <v>57358</v>
      </c>
      <c r="E60" s="17">
        <v>25392</v>
      </c>
      <c r="F60" s="17"/>
      <c r="G60" s="17">
        <v>82750</v>
      </c>
    </row>
    <row r="61" spans="2:7" ht="16.5" thickTop="1" thickBot="1" x14ac:dyDescent="0.3">
      <c r="B61" s="1">
        <v>57</v>
      </c>
      <c r="C61" s="4" t="s">
        <v>56</v>
      </c>
      <c r="D61" s="17"/>
      <c r="E61" s="17">
        <v>701</v>
      </c>
      <c r="F61" s="16">
        <v>80000</v>
      </c>
      <c r="G61" s="17">
        <v>80701</v>
      </c>
    </row>
    <row r="62" spans="2:7" ht="16.5" thickTop="1" thickBot="1" x14ac:dyDescent="0.3">
      <c r="B62" s="1">
        <v>58</v>
      </c>
      <c r="C62" s="4" t="s">
        <v>57</v>
      </c>
      <c r="D62" s="17"/>
      <c r="E62" s="17">
        <v>45244</v>
      </c>
      <c r="F62" s="17"/>
      <c r="G62" s="17">
        <v>45244</v>
      </c>
    </row>
    <row r="63" spans="2:7" ht="16.5" thickTop="1" thickBot="1" x14ac:dyDescent="0.3">
      <c r="B63" s="1">
        <v>59</v>
      </c>
      <c r="C63" s="4" t="s">
        <v>58</v>
      </c>
      <c r="D63" s="17"/>
      <c r="E63" s="17">
        <v>10000</v>
      </c>
      <c r="F63" s="17">
        <v>1250</v>
      </c>
      <c r="G63" s="17">
        <v>11250</v>
      </c>
    </row>
    <row r="64" spans="2:7" ht="16.5" thickTop="1" thickBot="1" x14ac:dyDescent="0.3">
      <c r="B64" s="1">
        <v>60</v>
      </c>
      <c r="C64" s="4" t="s">
        <v>59</v>
      </c>
      <c r="D64" s="17"/>
      <c r="E64" s="16">
        <v>67699</v>
      </c>
      <c r="F64" s="17"/>
      <c r="G64" s="17">
        <v>67699</v>
      </c>
    </row>
    <row r="65" ht="15.75" thickTop="1" x14ac:dyDescent="0.25"/>
  </sheetData>
  <autoFilter ref="B4:G4" xr:uid="{2CDD451B-E49F-4B74-AFC0-749702AD8F76}">
    <sortState xmlns:xlrd2="http://schemas.microsoft.com/office/spreadsheetml/2017/richdata2" ref="B5:G64">
      <sortCondition ref="B4"/>
    </sortState>
  </autoFilter>
  <mergeCells count="1">
    <mergeCell ref="B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A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1:4" ht="15.75" thickBot="1" x14ac:dyDescent="0.3">
      <c r="A1" s="29"/>
    </row>
    <row r="2" spans="1:4" ht="81.75" customHeight="1" thickTop="1" thickBot="1" x14ac:dyDescent="0.3">
      <c r="B2" s="21" t="s">
        <v>93</v>
      </c>
      <c r="C2" s="21"/>
      <c r="D2" s="21"/>
    </row>
    <row r="3" spans="1:4" ht="10.5" customHeight="1" thickTop="1" thickBot="1" x14ac:dyDescent="0.3"/>
    <row r="4" spans="1:4" ht="52.5" customHeight="1" thickTop="1" thickBot="1" x14ac:dyDescent="0.3">
      <c r="B4" s="7" t="s">
        <v>60</v>
      </c>
      <c r="C4" s="7" t="s">
        <v>61</v>
      </c>
      <c r="D4" s="5" t="s">
        <v>73</v>
      </c>
    </row>
    <row r="5" spans="1:4" ht="16.5" thickTop="1" thickBot="1" x14ac:dyDescent="0.3">
      <c r="B5" s="3">
        <v>1</v>
      </c>
      <c r="C5" s="8" t="s">
        <v>0</v>
      </c>
      <c r="D5" s="17">
        <v>144.17388275727103</v>
      </c>
    </row>
    <row r="6" spans="1:4" ht="16.5" thickTop="1" thickBot="1" x14ac:dyDescent="0.3">
      <c r="B6" s="3">
        <v>2</v>
      </c>
      <c r="C6" s="8" t="s">
        <v>1</v>
      </c>
      <c r="D6" s="17">
        <v>24.414118998410338</v>
      </c>
    </row>
    <row r="7" spans="1:4" ht="16.5" thickTop="1" thickBot="1" x14ac:dyDescent="0.3">
      <c r="B7" s="3">
        <v>3</v>
      </c>
      <c r="C7" s="8" t="s">
        <v>2</v>
      </c>
      <c r="D7" s="17">
        <v>30.083213265824053</v>
      </c>
    </row>
    <row r="8" spans="1:4" ht="16.5" thickTop="1" thickBot="1" x14ac:dyDescent="0.3">
      <c r="B8" s="3">
        <v>4</v>
      </c>
      <c r="C8" s="8" t="s">
        <v>3</v>
      </c>
      <c r="D8" s="17">
        <v>343.91688109351423</v>
      </c>
    </row>
    <row r="9" spans="1:4" ht="16.5" thickTop="1" thickBot="1" x14ac:dyDescent="0.3">
      <c r="B9" s="3">
        <v>5</v>
      </c>
      <c r="C9" s="8" t="s">
        <v>4</v>
      </c>
      <c r="D9" s="17">
        <v>1.8427790072011456</v>
      </c>
    </row>
    <row r="10" spans="1:4" ht="16.5" thickTop="1" thickBot="1" x14ac:dyDescent="0.3">
      <c r="B10" s="3">
        <v>6</v>
      </c>
      <c r="C10" s="8" t="s">
        <v>5</v>
      </c>
      <c r="D10" s="17">
        <v>11.670744872145512</v>
      </c>
    </row>
    <row r="11" spans="1:4" ht="16.5" thickTop="1" thickBot="1" x14ac:dyDescent="0.3">
      <c r="B11" s="3">
        <v>7</v>
      </c>
      <c r="C11" s="8" t="s">
        <v>6</v>
      </c>
      <c r="D11" s="17">
        <v>5.2846004861037406</v>
      </c>
    </row>
    <row r="12" spans="1:4" ht="16.5" thickTop="1" thickBot="1" x14ac:dyDescent="0.3">
      <c r="B12" s="3">
        <v>8</v>
      </c>
      <c r="C12" s="8" t="s">
        <v>7</v>
      </c>
      <c r="D12" s="17">
        <v>19.940787606407255</v>
      </c>
    </row>
    <row r="13" spans="1:4" ht="16.5" thickTop="1" thickBot="1" x14ac:dyDescent="0.3">
      <c r="B13" s="3">
        <v>9</v>
      </c>
      <c r="C13" s="8" t="s">
        <v>8</v>
      </c>
      <c r="D13" s="17">
        <v>37.122791125125175</v>
      </c>
    </row>
    <row r="14" spans="1:4" ht="16.5" thickTop="1" thickBot="1" x14ac:dyDescent="0.3">
      <c r="B14" s="3">
        <v>10</v>
      </c>
      <c r="C14" s="8" t="s">
        <v>9</v>
      </c>
      <c r="D14" s="17">
        <v>174.60543623909265</v>
      </c>
    </row>
    <row r="15" spans="1:4" ht="16.5" thickTop="1" thickBot="1" x14ac:dyDescent="0.3">
      <c r="B15" s="3">
        <v>11</v>
      </c>
      <c r="C15" s="8" t="s">
        <v>10</v>
      </c>
      <c r="D15" s="17">
        <v>17.342110186890544</v>
      </c>
    </row>
    <row r="16" spans="1:4" ht="16.5" thickTop="1" thickBot="1" x14ac:dyDescent="0.3">
      <c r="B16" s="3">
        <v>12</v>
      </c>
      <c r="C16" s="8" t="s">
        <v>11</v>
      </c>
      <c r="D16" s="17">
        <v>194.94778058391026</v>
      </c>
    </row>
    <row r="17" spans="2:4" ht="16.5" thickTop="1" thickBot="1" x14ac:dyDescent="0.3">
      <c r="B17" s="3">
        <v>13</v>
      </c>
      <c r="C17" s="8" t="s">
        <v>12</v>
      </c>
      <c r="D17" s="17">
        <v>32.918148433390591</v>
      </c>
    </row>
    <row r="18" spans="2:4" ht="16.5" thickTop="1" thickBot="1" x14ac:dyDescent="0.3">
      <c r="B18" s="3">
        <v>14</v>
      </c>
      <c r="C18" s="8" t="s">
        <v>13</v>
      </c>
      <c r="D18" s="17">
        <v>16.055074580307267</v>
      </c>
    </row>
    <row r="19" spans="2:4" ht="16.5" thickTop="1" thickBot="1" x14ac:dyDescent="0.3">
      <c r="B19" s="3">
        <v>15</v>
      </c>
      <c r="C19" s="8" t="s">
        <v>14</v>
      </c>
      <c r="D19" s="17">
        <v>75.39239247839653</v>
      </c>
    </row>
    <row r="20" spans="2:4" ht="16.5" thickTop="1" thickBot="1" x14ac:dyDescent="0.3">
      <c r="B20" s="3">
        <v>16</v>
      </c>
      <c r="C20" s="8" t="s">
        <v>15</v>
      </c>
      <c r="D20" s="17">
        <v>13.641514593369997</v>
      </c>
    </row>
    <row r="21" spans="2:4" ht="16.5" thickTop="1" thickBot="1" x14ac:dyDescent="0.3">
      <c r="B21" s="3">
        <v>17</v>
      </c>
      <c r="C21" s="8" t="s">
        <v>16</v>
      </c>
      <c r="D21" s="17">
        <v>1.5567493071735499</v>
      </c>
    </row>
    <row r="22" spans="2:4" ht="16.5" thickTop="1" thickBot="1" x14ac:dyDescent="0.3">
      <c r="B22" s="3">
        <v>18</v>
      </c>
      <c r="C22" s="8" t="s">
        <v>17</v>
      </c>
      <c r="D22" s="17">
        <v>14.903676130515137</v>
      </c>
    </row>
    <row r="23" spans="2:4" ht="16.5" thickTop="1" thickBot="1" x14ac:dyDescent="0.3">
      <c r="B23" s="3">
        <v>19</v>
      </c>
      <c r="C23" s="8" t="s">
        <v>18</v>
      </c>
      <c r="D23" s="17">
        <v>64.683603898818191</v>
      </c>
    </row>
    <row r="24" spans="2:4" ht="16.5" thickTop="1" thickBot="1" x14ac:dyDescent="0.3">
      <c r="B24" s="3">
        <v>20</v>
      </c>
      <c r="C24" s="8" t="s">
        <v>19</v>
      </c>
      <c r="D24" s="17">
        <v>25.361044985769809</v>
      </c>
    </row>
    <row r="25" spans="2:4" ht="16.5" thickTop="1" thickBot="1" x14ac:dyDescent="0.3">
      <c r="B25" s="3">
        <v>21</v>
      </c>
      <c r="C25" s="8" t="s">
        <v>20</v>
      </c>
      <c r="D25" s="17">
        <v>8.8517305130068298</v>
      </c>
    </row>
    <row r="26" spans="2:4" ht="16.5" thickTop="1" thickBot="1" x14ac:dyDescent="0.3">
      <c r="B26" s="3">
        <v>22</v>
      </c>
      <c r="C26" s="8" t="s">
        <v>21</v>
      </c>
      <c r="D26" s="17">
        <v>272.91276880200746</v>
      </c>
    </row>
    <row r="27" spans="2:4" ht="16.5" thickTop="1" thickBot="1" x14ac:dyDescent="0.3">
      <c r="B27" s="3">
        <v>23</v>
      </c>
      <c r="C27" s="8" t="s">
        <v>22</v>
      </c>
      <c r="D27" s="17">
        <v>14.76544774607618</v>
      </c>
    </row>
    <row r="28" spans="2:4" ht="16.5" thickTop="1" thickBot="1" x14ac:dyDescent="0.3">
      <c r="B28" s="3">
        <v>24</v>
      </c>
      <c r="C28" s="8" t="s">
        <v>23</v>
      </c>
      <c r="D28" s="17">
        <v>75.850653989055672</v>
      </c>
    </row>
    <row r="29" spans="2:4" ht="16.5" thickTop="1" thickBot="1" x14ac:dyDescent="0.3">
      <c r="B29" s="3">
        <v>25</v>
      </c>
      <c r="C29" s="8" t="s">
        <v>24</v>
      </c>
      <c r="D29" s="17">
        <v>13.816772396672974</v>
      </c>
    </row>
    <row r="30" spans="2:4" ht="16.5" thickTop="1" thickBot="1" x14ac:dyDescent="0.3">
      <c r="B30" s="3">
        <v>26</v>
      </c>
      <c r="C30" s="8" t="s">
        <v>25</v>
      </c>
      <c r="D30" s="17">
        <v>60.304889986865042</v>
      </c>
    </row>
    <row r="31" spans="2:4" ht="16.5" thickTop="1" thickBot="1" x14ac:dyDescent="0.3">
      <c r="B31" s="3">
        <v>27</v>
      </c>
      <c r="C31" s="8" t="s">
        <v>26</v>
      </c>
      <c r="D31" s="17">
        <v>11.239791552899083</v>
      </c>
    </row>
    <row r="32" spans="2:4" ht="16.5" thickTop="1" thickBot="1" x14ac:dyDescent="0.3">
      <c r="B32" s="3">
        <v>28</v>
      </c>
      <c r="C32" s="8" t="s">
        <v>27</v>
      </c>
      <c r="D32" s="17">
        <v>0.31390602670385581</v>
      </c>
    </row>
    <row r="33" spans="2:4" ht="16.5" thickTop="1" thickBot="1" x14ac:dyDescent="0.3">
      <c r="B33" s="3">
        <v>29</v>
      </c>
      <c r="C33" s="8" t="s">
        <v>28</v>
      </c>
      <c r="D33" s="17">
        <v>920.32779941340459</v>
      </c>
    </row>
    <row r="34" spans="2:4" ht="16.5" thickTop="1" thickBot="1" x14ac:dyDescent="0.3">
      <c r="B34" s="3">
        <v>30</v>
      </c>
      <c r="C34" s="8" t="s">
        <v>29</v>
      </c>
      <c r="D34" s="17">
        <v>39.921810841103927</v>
      </c>
    </row>
    <row r="35" spans="2:4" ht="16.5" thickTop="1" thickBot="1" x14ac:dyDescent="0.3">
      <c r="B35" s="3">
        <v>31</v>
      </c>
      <c r="C35" s="8" t="s">
        <v>30</v>
      </c>
      <c r="D35" s="17">
        <v>2.5924778945120353</v>
      </c>
    </row>
    <row r="36" spans="2:4" ht="16.5" thickTop="1" thickBot="1" x14ac:dyDescent="0.3">
      <c r="B36" s="3">
        <v>32</v>
      </c>
      <c r="C36" s="8" t="s">
        <v>31</v>
      </c>
      <c r="D36" s="17">
        <v>1.1231466520513327</v>
      </c>
    </row>
    <row r="37" spans="2:4" ht="16.5" thickTop="1" thickBot="1" x14ac:dyDescent="0.3">
      <c r="B37" s="3">
        <v>33</v>
      </c>
      <c r="C37" s="8" t="s">
        <v>32</v>
      </c>
      <c r="D37" s="17">
        <v>12.676894748307005</v>
      </c>
    </row>
    <row r="38" spans="2:4" ht="16.5" thickTop="1" thickBot="1" x14ac:dyDescent="0.3">
      <c r="B38" s="3">
        <v>34</v>
      </c>
      <c r="C38" s="8" t="s">
        <v>33</v>
      </c>
      <c r="D38" s="17">
        <v>33.819225677728035</v>
      </c>
    </row>
    <row r="39" spans="2:4" ht="16.5" thickTop="1" thickBot="1" x14ac:dyDescent="0.3">
      <c r="B39" s="3">
        <v>35</v>
      </c>
      <c r="C39" s="8" t="s">
        <v>34</v>
      </c>
      <c r="D39" s="17">
        <v>6.1088789926389335</v>
      </c>
    </row>
    <row r="40" spans="2:4" ht="16.5" thickTop="1" thickBot="1" x14ac:dyDescent="0.3">
      <c r="B40" s="3">
        <v>36</v>
      </c>
      <c r="C40" s="8" t="s">
        <v>35</v>
      </c>
      <c r="D40" s="17">
        <v>7.9937286915495145</v>
      </c>
    </row>
    <row r="41" spans="2:4" ht="16.5" thickTop="1" thickBot="1" x14ac:dyDescent="0.3">
      <c r="B41" s="3">
        <v>37</v>
      </c>
      <c r="C41" s="8" t="s">
        <v>36</v>
      </c>
      <c r="D41" s="17">
        <v>15.95666076601224</v>
      </c>
    </row>
    <row r="42" spans="2:4" ht="16.5" thickTop="1" thickBot="1" x14ac:dyDescent="0.3">
      <c r="B42" s="3">
        <v>38</v>
      </c>
      <c r="C42" s="8" t="s">
        <v>37</v>
      </c>
      <c r="D42" s="17">
        <v>5.6338210523038983</v>
      </c>
    </row>
    <row r="43" spans="2:4" ht="16.5" thickTop="1" thickBot="1" x14ac:dyDescent="0.3">
      <c r="B43" s="3">
        <v>39</v>
      </c>
      <c r="C43" s="8" t="s">
        <v>38</v>
      </c>
      <c r="D43" s="17">
        <v>2.5106040935621028</v>
      </c>
    </row>
    <row r="44" spans="2:4" ht="16.5" thickTop="1" thickBot="1" x14ac:dyDescent="0.3">
      <c r="B44" s="3">
        <v>40</v>
      </c>
      <c r="C44" s="8" t="s">
        <v>39</v>
      </c>
      <c r="D44" s="17">
        <v>178.58078802279488</v>
      </c>
    </row>
    <row r="45" spans="2:4" ht="16.5" thickTop="1" thickBot="1" x14ac:dyDescent="0.3">
      <c r="B45" s="3">
        <v>41</v>
      </c>
      <c r="C45" s="8" t="s">
        <v>40</v>
      </c>
      <c r="D45" s="17">
        <v>32.43919861468045</v>
      </c>
    </row>
    <row r="46" spans="2:4" ht="16.5" thickTop="1" thickBot="1" x14ac:dyDescent="0.3">
      <c r="B46" s="3">
        <v>42</v>
      </c>
      <c r="C46" s="8" t="s">
        <v>41</v>
      </c>
      <c r="D46" s="17">
        <v>252.03759605476873</v>
      </c>
    </row>
    <row r="47" spans="2:4" ht="16.5" thickTop="1" thickBot="1" x14ac:dyDescent="0.3">
      <c r="B47" s="3">
        <v>43</v>
      </c>
      <c r="C47" s="8" t="s">
        <v>42</v>
      </c>
      <c r="D47" s="17">
        <v>2.9070676052437467</v>
      </c>
    </row>
    <row r="48" spans="2:4" ht="16.5" thickTop="1" thickBot="1" x14ac:dyDescent="0.3">
      <c r="B48" s="3">
        <v>44</v>
      </c>
      <c r="C48" s="8" t="s">
        <v>43</v>
      </c>
      <c r="D48" s="17">
        <v>20.230204401150576</v>
      </c>
    </row>
    <row r="49" spans="2:4" ht="16.5" thickTop="1" thickBot="1" x14ac:dyDescent="0.3">
      <c r="B49" s="3">
        <v>45</v>
      </c>
      <c r="C49" s="8" t="s">
        <v>44</v>
      </c>
      <c r="D49" s="17">
        <v>31.972407577283533</v>
      </c>
    </row>
    <row r="50" spans="2:4" ht="16.5" thickTop="1" thickBot="1" x14ac:dyDescent="0.3">
      <c r="B50" s="3">
        <v>46</v>
      </c>
      <c r="C50" s="8" t="s">
        <v>45</v>
      </c>
      <c r="D50" s="17">
        <v>311.19415972928266</v>
      </c>
    </row>
    <row r="51" spans="2:4" ht="16.5" thickTop="1" thickBot="1" x14ac:dyDescent="0.3">
      <c r="B51" s="3">
        <v>47</v>
      </c>
      <c r="C51" s="8" t="s">
        <v>46</v>
      </c>
      <c r="D51" s="17">
        <v>375.27245979884441</v>
      </c>
    </row>
    <row r="52" spans="2:4" ht="16.5" thickTop="1" thickBot="1" x14ac:dyDescent="0.3">
      <c r="B52" s="3">
        <v>48</v>
      </c>
      <c r="C52" s="8" t="s">
        <v>47</v>
      </c>
      <c r="D52" s="17">
        <v>16.670931547288507</v>
      </c>
    </row>
    <row r="53" spans="2:4" ht="16.5" thickTop="1" thickBot="1" x14ac:dyDescent="0.3">
      <c r="B53" s="3">
        <v>49</v>
      </c>
      <c r="C53" s="8" t="s">
        <v>48</v>
      </c>
      <c r="D53" s="17">
        <v>2.5573469327184846</v>
      </c>
    </row>
    <row r="54" spans="2:4" ht="16.5" thickTop="1" thickBot="1" x14ac:dyDescent="0.3">
      <c r="B54" s="3">
        <v>50</v>
      </c>
      <c r="C54" s="8" t="s">
        <v>49</v>
      </c>
      <c r="D54" s="17">
        <v>129.31783992213133</v>
      </c>
    </row>
    <row r="55" spans="2:4" ht="16.5" thickTop="1" thickBot="1" x14ac:dyDescent="0.3">
      <c r="B55" s="3">
        <v>51</v>
      </c>
      <c r="C55" s="8" t="s">
        <v>50</v>
      </c>
      <c r="D55" s="17">
        <v>594.14301593885114</v>
      </c>
    </row>
    <row r="56" spans="2:4" ht="16.5" thickTop="1" thickBot="1" x14ac:dyDescent="0.3">
      <c r="B56" s="3">
        <v>52</v>
      </c>
      <c r="C56" s="8" t="s">
        <v>51</v>
      </c>
      <c r="D56" s="17">
        <v>4.3656350385283194</v>
      </c>
    </row>
    <row r="57" spans="2:4" ht="16.5" thickTop="1" thickBot="1" x14ac:dyDescent="0.3">
      <c r="B57" s="3">
        <v>53</v>
      </c>
      <c r="C57" s="8" t="s">
        <v>52</v>
      </c>
      <c r="D57" s="17">
        <v>11.348253516531811</v>
      </c>
    </row>
    <row r="58" spans="2:4" ht="16.5" thickTop="1" thickBot="1" x14ac:dyDescent="0.3">
      <c r="B58" s="3">
        <v>54</v>
      </c>
      <c r="C58" s="8" t="s">
        <v>53</v>
      </c>
      <c r="D58" s="17">
        <v>12.245178135415816</v>
      </c>
    </row>
    <row r="59" spans="2:4" ht="16.5" thickTop="1" thickBot="1" x14ac:dyDescent="0.3">
      <c r="B59" s="3">
        <v>55</v>
      </c>
      <c r="C59" s="8" t="s">
        <v>54</v>
      </c>
      <c r="D59" s="17">
        <v>34.243999273646899</v>
      </c>
    </row>
    <row r="60" spans="2:4" ht="16.5" thickTop="1" thickBot="1" x14ac:dyDescent="0.3">
      <c r="B60" s="3">
        <v>56</v>
      </c>
      <c r="C60" s="8" t="s">
        <v>55</v>
      </c>
      <c r="D60" s="17">
        <v>124.386833289159</v>
      </c>
    </row>
    <row r="61" spans="2:4" ht="16.5" thickTop="1" thickBot="1" x14ac:dyDescent="0.3">
      <c r="B61" s="3">
        <v>57</v>
      </c>
      <c r="C61" s="8" t="s">
        <v>56</v>
      </c>
      <c r="D61" s="17">
        <v>6.4228160135029979</v>
      </c>
    </row>
    <row r="62" spans="2:4" ht="16.5" thickTop="1" thickBot="1" x14ac:dyDescent="0.3">
      <c r="B62" s="3">
        <v>58</v>
      </c>
      <c r="C62" s="8" t="s">
        <v>57</v>
      </c>
      <c r="D62" s="17">
        <v>12.077269692477302</v>
      </c>
    </row>
    <row r="63" spans="2:4" ht="16.5" thickTop="1" thickBot="1" x14ac:dyDescent="0.3">
      <c r="B63" s="3">
        <v>59</v>
      </c>
      <c r="C63" s="8" t="s">
        <v>58</v>
      </c>
      <c r="D63" s="17">
        <v>7.5131262923221073E-2</v>
      </c>
    </row>
    <row r="64" spans="2:4" ht="16.5" thickTop="1" thickBot="1" x14ac:dyDescent="0.3">
      <c r="B64" s="3">
        <v>60</v>
      </c>
      <c r="C64" s="8" t="s">
        <v>59</v>
      </c>
      <c r="D64" s="17">
        <v>56.410855286668557</v>
      </c>
    </row>
    <row r="65" spans="4:4" ht="15.75" thickTop="1" x14ac:dyDescent="0.25">
      <c r="D65" s="2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Vytautas Abrutis</dc:creator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2024-06-15T05:45:45Z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