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🔴2024 metai\2024-Savivaldybiu-AIE planams-ketv.vertinimas\DATA-2024-II ketv\GV-2024-IIk-atnaujinimas(2025-10)\"/>
    </mc:Choice>
  </mc:AlternateContent>
  <xr:revisionPtr revIDLastSave="0" documentId="13_ncr:1_{FC639D87-B243-4514-A97B-2DDAC68941F3}" xr6:coauthVersionLast="47" xr6:coauthVersionMax="47" xr10:uidLastSave="{00000000-0000-0000-0000-000000000000}"/>
  <bookViews>
    <workbookView xWindow="-120" yWindow="-120" windowWidth="29040" windowHeight="17640" tabRatio="845" xr2:uid="{5EA49A69-7779-4CBE-B337-01D73DFDA9B8}"/>
  </bookViews>
  <sheets>
    <sheet name="Taisyklių 7.3.1 pp" sheetId="33" r:id="rId1"/>
    <sheet name="Taisyklių 7.3.2 ir 7.3.4 pp" sheetId="34" r:id="rId2"/>
    <sheet name="Taisyklių 7.3.3 pp" sheetId="35" r:id="rId3"/>
    <sheet name="Taisyklių 7.3.2 pp (plan.)" sheetId="32" r:id="rId4"/>
    <sheet name="!Taisyklių 7.3.5 pp" sheetId="37" r:id="rId5"/>
  </sheets>
  <definedNames>
    <definedName name="_xlnm._FilterDatabase" localSheetId="0" hidden="1">'Taisyklių 7.3.1 pp'!$B$4:$H$4</definedName>
    <definedName name="_xlnm._FilterDatabase" localSheetId="1" hidden="1">'Taisyklių 7.3.2 ir 7.3.4 pp'!$B$4:$R$4</definedName>
    <definedName name="_xlnm._FilterDatabase" localSheetId="3" hidden="1">'Taisyklių 7.3.2 pp (plan.)'!$B$4:$J$4</definedName>
    <definedName name="_xlnm._FilterDatabase" localSheetId="2" hidden="1">'Taisyklių 7.3.3 pp'!$B$4:$R$4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35" l="1"/>
  <c r="R7" i="35"/>
  <c r="R8" i="35"/>
  <c r="R9" i="35"/>
  <c r="R10" i="35"/>
  <c r="R11" i="35"/>
  <c r="R12" i="35"/>
  <c r="R13" i="35"/>
  <c r="R14" i="35"/>
  <c r="R15" i="35"/>
  <c r="R16" i="35"/>
  <c r="R17" i="35"/>
  <c r="R18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34" i="35"/>
  <c r="R35" i="35"/>
  <c r="R36" i="35"/>
  <c r="R37" i="35"/>
  <c r="R38" i="35"/>
  <c r="R39" i="35"/>
  <c r="R40" i="35"/>
  <c r="R41" i="35"/>
  <c r="R42" i="35"/>
  <c r="R43" i="35"/>
  <c r="R44" i="35"/>
  <c r="R45" i="35"/>
  <c r="R46" i="35"/>
  <c r="R47" i="35"/>
  <c r="R48" i="35"/>
  <c r="R49" i="35"/>
  <c r="R50" i="35"/>
  <c r="R51" i="35"/>
  <c r="R52" i="35"/>
  <c r="R53" i="35"/>
  <c r="R54" i="35"/>
  <c r="R55" i="35"/>
  <c r="R56" i="35"/>
  <c r="R57" i="35"/>
  <c r="R58" i="35"/>
  <c r="R59" i="35"/>
  <c r="R60" i="35"/>
  <c r="R61" i="35"/>
  <c r="R62" i="35"/>
  <c r="R63" i="35"/>
  <c r="R64" i="35"/>
  <c r="R5" i="35"/>
  <c r="Q6" i="35"/>
  <c r="Q7" i="35"/>
  <c r="Q8" i="35"/>
  <c r="Q9" i="35"/>
  <c r="Q10" i="35"/>
  <c r="Q11" i="35"/>
  <c r="Q12" i="35"/>
  <c r="Q13" i="35"/>
  <c r="Q14" i="35"/>
  <c r="Q15" i="35"/>
  <c r="Q16" i="35"/>
  <c r="Q17" i="35"/>
  <c r="Q18" i="35"/>
  <c r="Q19" i="35"/>
  <c r="Q20" i="35"/>
  <c r="Q21" i="35"/>
  <c r="Q22" i="35"/>
  <c r="Q23" i="35"/>
  <c r="Q24" i="35"/>
  <c r="Q25" i="35"/>
  <c r="Q26" i="35"/>
  <c r="Q27" i="35"/>
  <c r="Q28" i="35"/>
  <c r="Q29" i="35"/>
  <c r="Q30" i="35"/>
  <c r="Q31" i="35"/>
  <c r="Q32" i="35"/>
  <c r="Q33" i="35"/>
  <c r="Q34" i="35"/>
  <c r="Q35" i="35"/>
  <c r="Q36" i="35"/>
  <c r="Q37" i="35"/>
  <c r="Q38" i="35"/>
  <c r="Q39" i="35"/>
  <c r="Q40" i="35"/>
  <c r="Q41" i="35"/>
  <c r="Q42" i="35"/>
  <c r="Q43" i="35"/>
  <c r="Q44" i="35"/>
  <c r="Q45" i="35"/>
  <c r="Q46" i="35"/>
  <c r="Q47" i="35"/>
  <c r="Q48" i="35"/>
  <c r="Q49" i="35"/>
  <c r="Q50" i="35"/>
  <c r="Q51" i="35"/>
  <c r="Q52" i="35"/>
  <c r="Q53" i="35"/>
  <c r="Q54" i="35"/>
  <c r="Q55" i="35"/>
  <c r="Q56" i="35"/>
  <c r="Q57" i="35"/>
  <c r="Q58" i="35"/>
  <c r="Q59" i="35"/>
  <c r="Q60" i="35"/>
  <c r="Q61" i="35"/>
  <c r="Q62" i="35"/>
  <c r="Q63" i="35"/>
  <c r="Q64" i="35"/>
  <c r="Q5" i="35"/>
  <c r="R6" i="34"/>
  <c r="R7" i="34"/>
  <c r="R8" i="34"/>
  <c r="R9" i="34"/>
  <c r="R10" i="34"/>
  <c r="R11" i="34"/>
  <c r="R12" i="34"/>
  <c r="R13" i="34"/>
  <c r="R14" i="34"/>
  <c r="R15" i="34"/>
  <c r="R16" i="34"/>
  <c r="R17" i="34"/>
  <c r="R18" i="34"/>
  <c r="R19" i="34"/>
  <c r="R20" i="34"/>
  <c r="R21" i="34"/>
  <c r="R22" i="34"/>
  <c r="R23" i="34"/>
  <c r="R24" i="34"/>
  <c r="R25" i="34"/>
  <c r="R26" i="34"/>
  <c r="R27" i="34"/>
  <c r="R28" i="34"/>
  <c r="R29" i="34"/>
  <c r="R30" i="34"/>
  <c r="R31" i="34"/>
  <c r="R33" i="34"/>
  <c r="R34" i="34"/>
  <c r="R35" i="34"/>
  <c r="R36" i="34"/>
  <c r="R37" i="34"/>
  <c r="R38" i="34"/>
  <c r="R39" i="34"/>
  <c r="R40" i="34"/>
  <c r="R41" i="34"/>
  <c r="R42" i="34"/>
  <c r="R44" i="34"/>
  <c r="R45" i="34"/>
  <c r="R46" i="34"/>
  <c r="R47" i="34"/>
  <c r="R48" i="34"/>
  <c r="R49" i="34"/>
  <c r="R50" i="34"/>
  <c r="R51" i="34"/>
  <c r="R52" i="34"/>
  <c r="R53" i="34"/>
  <c r="R54" i="34"/>
  <c r="R55" i="34"/>
  <c r="R56" i="34"/>
  <c r="R57" i="34"/>
  <c r="R58" i="34"/>
  <c r="R59" i="34"/>
  <c r="R60" i="34"/>
  <c r="R61" i="34"/>
  <c r="R62" i="34"/>
  <c r="R63" i="34"/>
  <c r="R64" i="34"/>
  <c r="R5" i="34"/>
  <c r="Q6" i="34"/>
  <c r="Q7" i="34"/>
  <c r="Q8" i="34"/>
  <c r="Q9" i="34"/>
  <c r="Q10" i="34"/>
  <c r="Q11" i="34"/>
  <c r="Q12" i="34"/>
  <c r="Q13" i="34"/>
  <c r="Q14" i="34"/>
  <c r="Q15" i="34"/>
  <c r="Q16" i="34"/>
  <c r="Q17" i="34"/>
  <c r="Q18" i="34"/>
  <c r="Q19" i="34"/>
  <c r="Q20" i="34"/>
  <c r="Q21" i="34"/>
  <c r="Q22" i="34"/>
  <c r="Q23" i="34"/>
  <c r="Q24" i="34"/>
  <c r="Q25" i="34"/>
  <c r="Q26" i="34"/>
  <c r="Q27" i="34"/>
  <c r="Q28" i="34"/>
  <c r="Q29" i="34"/>
  <c r="Q30" i="34"/>
  <c r="Q31" i="34"/>
  <c r="Q33" i="34"/>
  <c r="Q34" i="34"/>
  <c r="Q35" i="34"/>
  <c r="Q36" i="34"/>
  <c r="Q37" i="34"/>
  <c r="Q38" i="34"/>
  <c r="Q39" i="34"/>
  <c r="Q40" i="34"/>
  <c r="Q41" i="34"/>
  <c r="Q42" i="34"/>
  <c r="Q44" i="34"/>
  <c r="Q45" i="34"/>
  <c r="Q46" i="34"/>
  <c r="Q47" i="34"/>
  <c r="Q48" i="34"/>
  <c r="Q49" i="34"/>
  <c r="Q50" i="34"/>
  <c r="Q51" i="34"/>
  <c r="Q52" i="34"/>
  <c r="Q53" i="34"/>
  <c r="Q54" i="34"/>
  <c r="Q55" i="34"/>
  <c r="Q56" i="34"/>
  <c r="Q57" i="34"/>
  <c r="Q58" i="34"/>
  <c r="Q59" i="34"/>
  <c r="Q60" i="34"/>
  <c r="Q61" i="34"/>
  <c r="Q62" i="34"/>
  <c r="Q63" i="34"/>
  <c r="Q64" i="34"/>
  <c r="Q5" i="34"/>
</calcChain>
</file>

<file path=xl/sharedStrings.xml><?xml version="1.0" encoding="utf-8"?>
<sst xmlns="http://schemas.openxmlformats.org/spreadsheetml/2006/main" count="346" uniqueCount="98">
  <si>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</si>
  <si>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</si>
  <si>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</si>
  <si>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</si>
  <si>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</si>
  <si>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</si>
  <si>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</si>
  <si>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</si>
  <si>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</si>
  <si>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</si>
  <si>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</si>
  <si>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</si>
  <si>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</si>
  <si>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</si>
  <si>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</si>
  <si>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</si>
  <si>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</si>
  <si>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</si>
  <si>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</si>
  <si>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</si>
  <si>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</si>
  <si>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</si>
  <si>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</si>
  <si>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</si>
  <si>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</si>
  <si>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</si>
  <si>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</si>
  <si>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</si>
  <si>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</si>
  <si>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</si>
  <si>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</si>
  <si>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</si>
  <si>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</si>
  <si>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</si>
  <si>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</si>
  <si>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</si>
  <si>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</si>
  <si>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</si>
  <si>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</si>
  <si>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</si>
  <si>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</si>
  <si>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</si>
  <si>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</si>
  <si>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</si>
  <si>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</si>
  <si>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</si>
  <si>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</si>
  <si>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</si>
  <si>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</si>
  <si>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</si>
  <si>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</si>
  <si>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</si>
  <si>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</si>
  <si>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</si>
  <si>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</si>
  <si>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</si>
  <si>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</si>
  <si>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</si>
  <si>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</si>
  <si>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</si>
  <si>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Eil. Nr.</t>
  </si>
  <si>
    <t>Savivaldybės pavadinimas</t>
  </si>
  <si>
    <t>Elektrinių įrengtoji galia, kW</t>
  </si>
  <si>
    <t>Biomasės įrenginių suminė įrengtoji galia, kW</t>
  </si>
  <si>
    <t>Biomasės įrenginiuose pagamintos energijos kiekis, kWh</t>
  </si>
  <si>
    <t>Hidroenergijos įrenginiuose pagamintos energijos kiekis, kWh</t>
  </si>
  <si>
    <t>Hidroenergijos įrenginių suminė įrengtoji galia, kW</t>
  </si>
  <si>
    <t>Saulės energijos įrenginių suminė įrengtoji galia, kW</t>
  </si>
  <si>
    <t>Saulės energijos įrenginiuose pagamintos energijos kiekis, kWh</t>
  </si>
  <si>
    <t>Vėjo energijos įrenginių suminė įrengtoji galia, kW</t>
  </si>
  <si>
    <t>Vėjo energijos įrenginiuose pagamintos energijos kiekis, kWh</t>
  </si>
  <si>
    <t>Visų AIE įrenginių suminė įrengtoji galia, kW</t>
  </si>
  <si>
    <t>Bendras iš AEI pagamintos elektros energijos kiekis, kWh</t>
  </si>
  <si>
    <t>AEI dalis savivaldybės elektros energijos sektoriuje, proc.</t>
  </si>
  <si>
    <t>Fizinių asmenų – nutolusių gaminančių vartotojų – elektrinių įrengtoji galia, kW</t>
  </si>
  <si>
    <t>Fizinių asmenų – nutolusių gaminančių vartotojų –  elektrinėse pagamintos elektros energijos kiekis, kWh</t>
  </si>
  <si>
    <t>Juridinių asmenų – nutolusių gaminančių vartotojų – elektrinių įrengtoji galia, kW</t>
  </si>
  <si>
    <t>Juridinių asmenų – nutolusių gaminančių vartotojų –  elektrinėse pagamintos elektros energijos kiekis, kWh</t>
  </si>
  <si>
    <t>Fizinių asmenų – paprastųjų gaminančių vartotojų – elektrinių įrengtoji galia, kW</t>
  </si>
  <si>
    <t>Fizinių asmenų – paprastųjų gaminančių vartotojų – elektrinėse pagamintos elektros energijos kiekis, kWh</t>
  </si>
  <si>
    <t>Juridinių asmenų – paprastųjų gaminančių vartotojų – elektrinių įrengtoji galia, kW</t>
  </si>
  <si>
    <t>Juridinių asmenų – paprastųjų gaminančių vartotojų – elektrinėse pagamintos elektros energijos kiekis, kWh</t>
  </si>
  <si>
    <t>Pagamintas energijos kiekis, kWh</t>
  </si>
  <si>
    <t>Suvartotas energijos kiekis, kWh</t>
  </si>
  <si>
    <t>Visų gaminančių vartotojų (paprastųjų ir nutolusių) elektrinių įrengtoji galia, kW</t>
  </si>
  <si>
    <t>Visų gaminančių vartotojų (paprastųjų ir nutolusių) elektrinėse pagamintos elektros energijos kiekis, kWh</t>
  </si>
  <si>
    <r>
      <t xml:space="preserve">Atsinaujinančių išteklių energiją naudojantys (planuojami) elektros energijos gamybos įrenginiai ir jų suminės galios (Taisyklių 7.3.2 papunktis)
</t>
    </r>
    <r>
      <rPr>
        <b/>
        <i/>
        <sz val="15"/>
        <color theme="1"/>
        <rFont val="Consolas"/>
        <family val="3"/>
        <charset val="186"/>
      </rPr>
      <t xml:space="preserve">(AB "Energijos skirstymo operatorius" ir LITGRID AB </t>
    </r>
    <r>
      <rPr>
        <b/>
        <i/>
        <u/>
        <sz val="15"/>
        <color theme="1"/>
        <rFont val="Consolas"/>
        <family val="3"/>
        <charset val="186"/>
      </rPr>
      <t>2024 m. II ketv.</t>
    </r>
    <r>
      <rPr>
        <b/>
        <i/>
        <sz val="15"/>
        <color theme="1"/>
        <rFont val="Consolas"/>
        <family val="3"/>
        <charset val="186"/>
      </rPr>
      <t xml:space="preserve"> ketinimų protokolų duomenimis)</t>
    </r>
  </si>
  <si>
    <r>
      <t xml:space="preserve">Atsinaujinančių išteklių energijos dalis savivaldybių elektros energijos sektoriuje </t>
    </r>
    <r>
      <rPr>
        <b/>
        <u/>
        <sz val="15"/>
        <color theme="1"/>
        <rFont val="Consolas"/>
        <family val="3"/>
        <charset val="186"/>
      </rPr>
      <t xml:space="preserve">2024 m. II ketv.
</t>
    </r>
    <r>
      <rPr>
        <b/>
        <sz val="15"/>
        <color theme="1"/>
        <rFont val="Consolas"/>
        <family val="3"/>
        <charset val="186"/>
      </rPr>
      <t>(Taisyklių 7.3.5 papunktis)</t>
    </r>
  </si>
  <si>
    <r>
      <t xml:space="preserve">Elektros energiją gaminančių vartotojų gamybos įrenginiai
 ir juose pagamintas elektros energijos kiekis </t>
    </r>
    <r>
      <rPr>
        <b/>
        <u/>
        <sz val="16"/>
        <color theme="1"/>
        <rFont val="Consolas"/>
        <family val="3"/>
        <charset val="186"/>
      </rPr>
      <t>2024 m. II ketv.</t>
    </r>
    <r>
      <rPr>
        <b/>
        <sz val="16"/>
        <color theme="1"/>
        <rFont val="Consolas"/>
        <family val="3"/>
        <charset val="186"/>
      </rPr>
      <t xml:space="preserve"> (Taisyklių 7.3.3 papunktis)</t>
    </r>
  </si>
  <si>
    <r>
      <t xml:space="preserve">Planuojamų </t>
    </r>
    <r>
      <rPr>
        <b/>
        <u/>
        <sz val="11"/>
        <rFont val="Consolas"/>
        <family val="3"/>
        <charset val="186"/>
      </rPr>
      <t>vėjo elektrinių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</si>
  <si>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saulės elektrinių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</si>
  <si>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saulės ir vėjo elektrinių</t>
    </r>
    <r>
      <rPr>
        <b/>
        <sz val="11"/>
        <rFont val="Consolas"/>
        <family val="3"/>
        <charset val="186"/>
      </rPr>
      <t xml:space="preserve"> sistemų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</si>
  <si>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saulės elektrinių ir kaupiklių sistemų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</si>
  <si>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vėjo elektrinių ir kaupiklių sistemų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</si>
  <si>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saulės ir vėjo elektrinių ir kaupiklių sistemų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</si>
  <si>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 xml:space="preserve">biomasės </t>
    </r>
    <r>
      <rPr>
        <b/>
        <sz val="11"/>
        <rFont val="Consolas"/>
        <family val="3"/>
        <charset val="186"/>
      </rPr>
      <t>elektrinių suminė įrengtoji galia, kW</t>
    </r>
  </si>
  <si>
    <r>
      <t xml:space="preserve">Atsinaujinančių išteklių energiją naudojantys (veikiantys) elektros energijos gamintojų gamybos įrenginiai (Taisyklių 7.3.2 papunktis)
ir juose  pagamintas elektros energijos kiekis (Taisyklių 7.3.4 papunktis) </t>
    </r>
    <r>
      <rPr>
        <b/>
        <u/>
        <sz val="15"/>
        <color theme="1"/>
        <rFont val="Consolas"/>
        <family val="3"/>
        <charset val="186"/>
      </rPr>
      <t>2024 m. II ketv.</t>
    </r>
  </si>
  <si>
    <r>
      <t xml:space="preserve">Elektros energijos bendroji gamyba ir suvartojimas savivaldybėse
</t>
    </r>
    <r>
      <rPr>
        <b/>
        <u/>
        <sz val="15"/>
        <color theme="1"/>
        <rFont val="Consolas"/>
        <family val="3"/>
        <charset val="186"/>
      </rPr>
      <t>2024 m. II ketv.</t>
    </r>
    <r>
      <rPr>
        <b/>
        <sz val="15"/>
        <color theme="1"/>
        <rFont val="Consolas"/>
        <family val="3"/>
        <charset val="186"/>
      </rPr>
      <t xml:space="preserve"> (Taisyklių 7.3.1 papunktis)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</si>
</sst>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onsolas"/>
      <family val="3"/>
      <charset val="186"/>
    </font>
    <font>
      <b/>
      <sz val="11"/>
      <color theme="1"/>
      <name val="Consolas"/>
      <family val="3"/>
      <charset val="186"/>
    </font>
    <font>
      <sz val="11"/>
      <color theme="1"/>
      <name val="Calibri"/>
      <family val="2"/>
      <scheme val="minor"/>
    </font>
    <font>
      <b/>
      <sz val="16"/>
      <color theme="1"/>
      <name val="Consolas"/>
      <family val="3"/>
      <charset val="186"/>
    </font>
    <font>
      <b/>
      <u/>
      <sz val="16"/>
      <color theme="1"/>
      <name val="Consolas"/>
      <family val="3"/>
      <charset val="186"/>
    </font>
    <font>
      <b/>
      <sz val="11"/>
      <name val="Consolas"/>
      <family val="3"/>
      <charset val="186"/>
    </font>
    <font>
      <sz val="11"/>
      <name val="Consolas"/>
      <family val="3"/>
      <charset val="186"/>
    </font>
    <font>
      <b/>
      <sz val="15"/>
      <color theme="1"/>
      <name val="Consolas"/>
      <family val="3"/>
      <charset val="186"/>
    </font>
    <font>
      <b/>
      <i/>
      <sz val="15"/>
      <color theme="1"/>
      <name val="Consolas"/>
      <family val="3"/>
      <charset val="186"/>
    </font>
    <font>
      <b/>
      <u/>
      <sz val="15"/>
      <color theme="1"/>
      <name val="Consolas"/>
      <family val="3"/>
      <charset val="186"/>
    </font>
    <font>
      <b/>
      <i/>
      <u/>
      <sz val="15"/>
      <color theme="1"/>
      <name val="Consolas"/>
      <family val="3"/>
      <charset val="186"/>
    </font>
    <font>
      <b/>
      <u/>
      <sz val="11"/>
      <name val="Consolas"/>
      <family val="3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/>
    <xf numFmtId="4" fontId="0" fillId="0" borderId="0" xfId="0" applyNumberFormat="1"/>
    <xf numFmtId="2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3" borderId="0" xfId="0" applyFill="1"/>
  </cellXfs>
  <cellStyles count="5">
    <cellStyle name="Comma 2" xfId="2" xr:uid="{5CFC41ED-2E8F-4A40-8E50-5B301656824C}"/>
    <cellStyle name="Įprastas" xfId="0" builtinId="0"/>
    <cellStyle name="Normal 2" xfId="1" xr:uid="{0B9EBCE5-7EE9-4411-B051-AE589D044391}"/>
    <cellStyle name="Normal 2 3" xfId="4" xr:uid="{5BFF583D-1CE5-419E-8336-4EE45D685B31}"/>
    <cellStyle name="Normal 3" xfId="3" xr:uid="{B8BA7DB6-44C2-4C81-87FC-474122D05E5C}"/>
  </cellStyles>
  <dxfs count="0"/>
  <tableStyles count="0" defaultTableStyle="TableStyleMedium2" defaultPivotStyle="PivotStyleLight16"/>
  <colors>
    <mruColors>
      <color rgb="FFFFCCFF"/>
      <color rgb="FF66FFFF"/>
      <color rgb="FF66FF66"/>
      <color rgb="FFCC0000"/>
      <color rgb="FFFFFF99"/>
      <color rgb="FFFF66FF"/>
      <color rgb="FFFEA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A589-5E59-4705-A5BC-42831860E61C}">
  <sheetPr>
    <tabColor rgb="FF00B0F0"/>
  </sheetPr>
  <dimension ref="A1:H65"/>
  <sheetViews>
    <sheetView tabSelected="1" workbookViewId="0"/>
  </sheetViews>
  <sheetFormatPr defaultRowHeight="15" x14ac:dyDescent="0.25"/>
  <cols>
    <col min="1" max="1" width="2.85546875" customWidth="1"/>
    <col min="2" max="2" width="9.140625" customWidth="1"/>
    <col min="3" max="3" width="25.42578125" customWidth="1"/>
    <col min="4" max="4" width="25.28515625" customWidth="1"/>
    <col min="5" max="5" width="1.140625" customWidth="1"/>
    <col min="6" max="6" width="23.5703125" customWidth="1"/>
    <col min="7" max="7" width="0.85546875" customWidth="1"/>
    <col min="8" max="8" width="25.5703125" customWidth="1"/>
    <col min="9" max="9" width="9.140625" customWidth="1"/>
  </cols>
  <sheetData>
    <row r="1" spans="1:8" ht="15.75" thickBot="1" x14ac:dyDescent="0.3">
      <c r="A1" s="29"/>
    </row>
    <row r="2" spans="1:8" ht="55.5" customHeight="1" thickTop="1" thickBot="1" x14ac:dyDescent="0.3">
      <c r="B2" s="21" t="s">
        <v>97</v>
      </c>
      <c r="C2" s="22"/>
      <c r="D2" s="22"/>
      <c r="E2" s="22"/>
      <c r="F2" s="22"/>
      <c r="G2" s="22"/>
      <c r="H2" s="22"/>
    </row>
    <row r="3" spans="1:8" ht="16.5" thickTop="1" thickBot="1" x14ac:dyDescent="0.3"/>
    <row r="4" spans="1:8" ht="35.25" customHeight="1" thickTop="1" thickBot="1" x14ac:dyDescent="0.3">
      <c r="B4" s="7" t="s">
        <v>60</v>
      </c>
      <c r="C4" s="7" t="s">
        <v>61</v>
      </c>
      <c r="D4" s="2" t="s">
        <v>62</v>
      </c>
      <c r="E4" s="6"/>
      <c r="F4" s="2" t="s">
        <v>82</v>
      </c>
      <c r="G4" s="6"/>
      <c r="H4" s="2" t="s">
        <v>83</v>
      </c>
    </row>
    <row r="5" spans="1:8" ht="16.5" thickTop="1" thickBot="1" x14ac:dyDescent="0.3">
      <c r="B5" s="3">
        <v>1</v>
      </c>
      <c r="C5" s="8" t="s">
        <v>0</v>
      </c>
      <c r="D5" s="15">
        <v>171369.62</v>
      </c>
      <c r="E5" s="15"/>
      <c r="F5" s="15">
        <v>87718525.439999998</v>
      </c>
      <c r="G5" s="15"/>
      <c r="H5" s="16">
        <v>60508335.730000004</v>
      </c>
    </row>
    <row r="6" spans="1:8" ht="16.5" thickTop="1" thickBot="1" x14ac:dyDescent="0.3">
      <c r="B6" s="3">
        <v>2</v>
      </c>
      <c r="C6" s="8" t="s">
        <v>1</v>
      </c>
      <c r="D6" s="15">
        <v>32806.854000000007</v>
      </c>
      <c r="E6" s="15"/>
      <c r="F6" s="15">
        <v>9758787.1999999993</v>
      </c>
      <c r="G6" s="15"/>
      <c r="H6" s="16">
        <v>33928775.990000002</v>
      </c>
    </row>
    <row r="7" spans="1:8" ht="16.5" thickTop="1" thickBot="1" x14ac:dyDescent="0.3">
      <c r="B7" s="3">
        <v>3</v>
      </c>
      <c r="C7" s="8" t="s">
        <v>2</v>
      </c>
      <c r="D7" s="15">
        <v>36203.669999999984</v>
      </c>
      <c r="E7" s="15"/>
      <c r="F7" s="15">
        <v>13072611.739999998</v>
      </c>
      <c r="G7" s="15"/>
      <c r="H7" s="16">
        <v>13187716</v>
      </c>
    </row>
    <row r="8" spans="1:8" ht="16.5" thickTop="1" thickBot="1" x14ac:dyDescent="0.3">
      <c r="B8" s="3">
        <v>4</v>
      </c>
      <c r="C8" s="8" t="s">
        <v>3</v>
      </c>
      <c r="D8" s="15">
        <v>159815.33500000002</v>
      </c>
      <c r="E8" s="15"/>
      <c r="F8" s="15">
        <v>87090663.930000007</v>
      </c>
      <c r="G8" s="15"/>
      <c r="H8" s="16">
        <v>14234785.84</v>
      </c>
    </row>
    <row r="9" spans="1:8" ht="16.5" thickTop="1" thickBot="1" x14ac:dyDescent="0.3">
      <c r="B9" s="3">
        <v>5</v>
      </c>
      <c r="C9" s="8" t="s">
        <v>4</v>
      </c>
      <c r="D9" s="15">
        <v>1395.8799999999997</v>
      </c>
      <c r="E9" s="15"/>
      <c r="F9" s="15">
        <v>378577.64999999997</v>
      </c>
      <c r="G9" s="15"/>
      <c r="H9" s="16">
        <v>4599005.8100000005</v>
      </c>
    </row>
    <row r="10" spans="1:8" ht="16.5" thickTop="1" thickBot="1" x14ac:dyDescent="0.3">
      <c r="B10" s="3">
        <v>6</v>
      </c>
      <c r="C10" s="8" t="s">
        <v>5</v>
      </c>
      <c r="D10" s="15">
        <v>19996.715000000004</v>
      </c>
      <c r="E10" s="15"/>
      <c r="F10" s="15">
        <v>7450738.9299999997</v>
      </c>
      <c r="G10" s="15"/>
      <c r="H10" s="16">
        <v>12728260.109999999</v>
      </c>
    </row>
    <row r="11" spans="1:8" ht="16.5" thickTop="1" thickBot="1" x14ac:dyDescent="0.3">
      <c r="B11" s="3">
        <v>7</v>
      </c>
      <c r="C11" s="8" t="s">
        <v>6</v>
      </c>
      <c r="D11" s="15">
        <v>8874.6150000000016</v>
      </c>
      <c r="E11" s="15"/>
      <c r="F11" s="15">
        <v>2683473.84</v>
      </c>
      <c r="G11" s="15"/>
      <c r="H11" s="16">
        <v>18902558</v>
      </c>
    </row>
    <row r="12" spans="1:8" ht="16.5" thickTop="1" thickBot="1" x14ac:dyDescent="0.3">
      <c r="B12" s="3">
        <v>8</v>
      </c>
      <c r="C12" s="8" t="s">
        <v>7</v>
      </c>
      <c r="D12" s="15">
        <v>1085253.19</v>
      </c>
      <c r="E12" s="15"/>
      <c r="F12" s="15">
        <v>59394852.030000001</v>
      </c>
      <c r="G12" s="15"/>
      <c r="H12" s="16">
        <v>28198503.300000001</v>
      </c>
    </row>
    <row r="13" spans="1:8" ht="16.5" thickTop="1" thickBot="1" x14ac:dyDescent="0.3">
      <c r="B13" s="3">
        <v>9</v>
      </c>
      <c r="C13" s="8" t="s">
        <v>8</v>
      </c>
      <c r="D13" s="15">
        <v>24976.639999999999</v>
      </c>
      <c r="E13" s="15"/>
      <c r="F13" s="15">
        <v>15904205.519999998</v>
      </c>
      <c r="G13" s="15"/>
      <c r="H13" s="16">
        <v>7259738.4100000001</v>
      </c>
    </row>
    <row r="14" spans="1:8" ht="16.5" thickTop="1" thickBot="1" x14ac:dyDescent="0.3">
      <c r="B14" s="3">
        <v>10</v>
      </c>
      <c r="C14" s="8" t="s">
        <v>9</v>
      </c>
      <c r="D14" s="15">
        <v>90091.793000000005</v>
      </c>
      <c r="E14" s="15"/>
      <c r="F14" s="15">
        <v>51450700.009999998</v>
      </c>
      <c r="G14" s="15"/>
      <c r="H14" s="16">
        <v>50823098.230000004</v>
      </c>
    </row>
    <row r="15" spans="1:8" ht="16.5" thickTop="1" thickBot="1" x14ac:dyDescent="0.3">
      <c r="B15" s="3">
        <v>11</v>
      </c>
      <c r="C15" s="8" t="s">
        <v>10</v>
      </c>
      <c r="D15" s="15">
        <v>8438.7800000000025</v>
      </c>
      <c r="E15" s="15"/>
      <c r="F15" s="15">
        <v>3579991.48</v>
      </c>
      <c r="G15" s="15"/>
      <c r="H15" s="16">
        <v>11960505.210000001</v>
      </c>
    </row>
    <row r="16" spans="1:8" ht="16.5" thickTop="1" thickBot="1" x14ac:dyDescent="0.3">
      <c r="B16" s="3">
        <v>12</v>
      </c>
      <c r="C16" s="8" t="s">
        <v>11</v>
      </c>
      <c r="D16" s="15">
        <v>53155.741000000002</v>
      </c>
      <c r="E16" s="15"/>
      <c r="F16" s="15">
        <v>26882725.210000001</v>
      </c>
      <c r="G16" s="15"/>
      <c r="H16" s="16">
        <v>11206919.219999999</v>
      </c>
    </row>
    <row r="17" spans="2:8" ht="16.5" thickTop="1" thickBot="1" x14ac:dyDescent="0.3">
      <c r="B17" s="3">
        <v>13</v>
      </c>
      <c r="C17" s="8" t="s">
        <v>12</v>
      </c>
      <c r="D17" s="15">
        <v>924019.16</v>
      </c>
      <c r="E17" s="15"/>
      <c r="F17" s="15">
        <v>152760169.55000001</v>
      </c>
      <c r="G17" s="15"/>
      <c r="H17" s="16">
        <v>19903832.18</v>
      </c>
    </row>
    <row r="18" spans="2:8" ht="16.5" thickTop="1" thickBot="1" x14ac:dyDescent="0.3">
      <c r="B18" s="3">
        <v>14</v>
      </c>
      <c r="C18" s="8" t="s">
        <v>13</v>
      </c>
      <c r="D18" s="15">
        <v>5608.5349999999999</v>
      </c>
      <c r="E18" s="15"/>
      <c r="F18" s="15">
        <v>1504474.9</v>
      </c>
      <c r="G18" s="15"/>
      <c r="H18" s="16">
        <v>5883636.21</v>
      </c>
    </row>
    <row r="19" spans="2:8" ht="16.5" thickTop="1" thickBot="1" x14ac:dyDescent="0.3">
      <c r="B19" s="3">
        <v>15</v>
      </c>
      <c r="C19" s="8" t="s">
        <v>14</v>
      </c>
      <c r="D19" s="15">
        <v>365121.95499999996</v>
      </c>
      <c r="E19" s="15"/>
      <c r="F19" s="15">
        <v>134016808.02000001</v>
      </c>
      <c r="G19" s="15"/>
      <c r="H19" s="16">
        <v>226933397.44999999</v>
      </c>
    </row>
    <row r="20" spans="2:8" ht="16.5" thickTop="1" thickBot="1" x14ac:dyDescent="0.3">
      <c r="B20" s="3">
        <v>16</v>
      </c>
      <c r="C20" s="8" t="s">
        <v>15</v>
      </c>
      <c r="D20" s="15">
        <v>161916.08799999993</v>
      </c>
      <c r="E20" s="15"/>
      <c r="F20" s="15">
        <v>93859239.060000002</v>
      </c>
      <c r="G20" s="15"/>
      <c r="H20" s="16">
        <v>96213375.370000005</v>
      </c>
    </row>
    <row r="21" spans="2:8" ht="16.5" thickTop="1" thickBot="1" x14ac:dyDescent="0.3">
      <c r="B21" s="3">
        <v>17</v>
      </c>
      <c r="C21" s="8" t="s">
        <v>16</v>
      </c>
      <c r="D21" s="15">
        <v>4169.3900000000012</v>
      </c>
      <c r="E21" s="15"/>
      <c r="F21" s="15">
        <v>1058449.69</v>
      </c>
      <c r="G21" s="15"/>
      <c r="H21" s="16">
        <v>20176973.890000001</v>
      </c>
    </row>
    <row r="22" spans="2:8" ht="16.5" thickTop="1" thickBot="1" x14ac:dyDescent="0.3">
      <c r="B22" s="3">
        <v>18</v>
      </c>
      <c r="C22" s="8" t="s">
        <v>17</v>
      </c>
      <c r="D22" s="15">
        <v>35473.595000000001</v>
      </c>
      <c r="E22" s="15"/>
      <c r="F22" s="15">
        <v>13942490.34</v>
      </c>
      <c r="G22" s="15"/>
      <c r="H22" s="16">
        <v>40178811.530000001</v>
      </c>
    </row>
    <row r="23" spans="2:8" ht="16.5" thickTop="1" thickBot="1" x14ac:dyDescent="0.3">
      <c r="B23" s="3">
        <v>19</v>
      </c>
      <c r="C23" s="8" t="s">
        <v>18</v>
      </c>
      <c r="D23" s="15">
        <v>26901.210000000003</v>
      </c>
      <c r="E23" s="15"/>
      <c r="F23" s="15">
        <v>13021578.129999999</v>
      </c>
      <c r="G23" s="15"/>
      <c r="H23" s="16">
        <v>11536829.310000001</v>
      </c>
    </row>
    <row r="24" spans="2:8" ht="16.5" thickTop="1" thickBot="1" x14ac:dyDescent="0.3">
      <c r="B24" s="3">
        <v>20</v>
      </c>
      <c r="C24" s="8" t="s">
        <v>19</v>
      </c>
      <c r="D24" s="15">
        <v>50361.689999999988</v>
      </c>
      <c r="E24" s="15"/>
      <c r="F24" s="15">
        <v>59482775.759999998</v>
      </c>
      <c r="G24" s="15"/>
      <c r="H24" s="16">
        <v>151730845.26000002</v>
      </c>
    </row>
    <row r="25" spans="2:8" ht="16.5" thickTop="1" thickBot="1" x14ac:dyDescent="0.3">
      <c r="B25" s="3">
        <v>21</v>
      </c>
      <c r="C25" s="8" t="s">
        <v>20</v>
      </c>
      <c r="D25" s="15">
        <v>90325.962999999931</v>
      </c>
      <c r="E25" s="15"/>
      <c r="F25" s="15">
        <v>40900963.449999996</v>
      </c>
      <c r="G25" s="15"/>
      <c r="H25" s="16">
        <v>82358727.909999996</v>
      </c>
    </row>
    <row r="26" spans="2:8" ht="16.5" thickTop="1" thickBot="1" x14ac:dyDescent="0.3">
      <c r="B26" s="3">
        <v>22</v>
      </c>
      <c r="C26" s="8" t="s">
        <v>21</v>
      </c>
      <c r="D26" s="15">
        <v>122403.23999999999</v>
      </c>
      <c r="E26" s="15"/>
      <c r="F26" s="15">
        <v>48233581.140000001</v>
      </c>
      <c r="G26" s="15"/>
      <c r="H26" s="16">
        <v>21584272.34</v>
      </c>
    </row>
    <row r="27" spans="2:8" ht="16.5" thickTop="1" thickBot="1" x14ac:dyDescent="0.3">
      <c r="B27" s="3">
        <v>23</v>
      </c>
      <c r="C27" s="8" t="s">
        <v>22</v>
      </c>
      <c r="D27" s="15">
        <v>10239.950000000001</v>
      </c>
      <c r="E27" s="15"/>
      <c r="F27" s="15">
        <v>4505112.7</v>
      </c>
      <c r="G27" s="15"/>
      <c r="H27" s="16">
        <v>7496215.75</v>
      </c>
    </row>
    <row r="28" spans="2:8" ht="16.5" thickTop="1" thickBot="1" x14ac:dyDescent="0.3">
      <c r="B28" s="3">
        <v>24</v>
      </c>
      <c r="C28" s="8" t="s">
        <v>23</v>
      </c>
      <c r="D28" s="15">
        <v>27740.775000000001</v>
      </c>
      <c r="E28" s="15"/>
      <c r="F28" s="15">
        <v>10848849.33</v>
      </c>
      <c r="G28" s="15"/>
      <c r="H28" s="16">
        <v>7967899.8600000003</v>
      </c>
    </row>
    <row r="29" spans="2:8" ht="16.5" thickTop="1" thickBot="1" x14ac:dyDescent="0.3">
      <c r="B29" s="3">
        <v>25</v>
      </c>
      <c r="C29" s="8" t="s">
        <v>24</v>
      </c>
      <c r="D29" s="15">
        <v>35429.669999999984</v>
      </c>
      <c r="E29" s="15"/>
      <c r="F29" s="15">
        <v>11099726.609999999</v>
      </c>
      <c r="G29" s="15"/>
      <c r="H29" s="16">
        <v>48408756.579999998</v>
      </c>
    </row>
    <row r="30" spans="2:8" ht="16.5" thickTop="1" thickBot="1" x14ac:dyDescent="0.3">
      <c r="B30" s="3">
        <v>26</v>
      </c>
      <c r="C30" s="8" t="s">
        <v>25</v>
      </c>
      <c r="D30" s="15">
        <v>315436.86</v>
      </c>
      <c r="E30" s="15"/>
      <c r="F30" s="15">
        <v>78450016.359999999</v>
      </c>
      <c r="G30" s="15"/>
      <c r="H30" s="16">
        <v>164537436.72</v>
      </c>
    </row>
    <row r="31" spans="2:8" ht="16.5" thickTop="1" thickBot="1" x14ac:dyDescent="0.3">
      <c r="B31" s="3">
        <v>27</v>
      </c>
      <c r="C31" s="8" t="s">
        <v>26</v>
      </c>
      <c r="D31" s="15">
        <v>112099.94500000001</v>
      </c>
      <c r="E31" s="15"/>
      <c r="F31" s="15">
        <v>36052482.240000002</v>
      </c>
      <c r="G31" s="15"/>
      <c r="H31" s="16">
        <v>11880955.219999999</v>
      </c>
    </row>
    <row r="32" spans="2:8" ht="16.5" thickTop="1" thickBot="1" x14ac:dyDescent="0.3">
      <c r="B32" s="3">
        <v>28</v>
      </c>
      <c r="C32" s="8" t="s">
        <v>27</v>
      </c>
      <c r="D32" s="15">
        <v>414.66900000000004</v>
      </c>
      <c r="E32" s="15"/>
      <c r="F32" s="15">
        <v>93234.22</v>
      </c>
      <c r="G32" s="15"/>
      <c r="H32" s="16">
        <v>4280966.03</v>
      </c>
    </row>
    <row r="33" spans="2:8" ht="16.5" thickTop="1" thickBot="1" x14ac:dyDescent="0.3">
      <c r="B33" s="3">
        <v>29</v>
      </c>
      <c r="C33" s="8" t="s">
        <v>28</v>
      </c>
      <c r="D33" s="15">
        <v>90400.981</v>
      </c>
      <c r="E33" s="15"/>
      <c r="F33" s="15">
        <v>40899151.329999998</v>
      </c>
      <c r="G33" s="15"/>
      <c r="H33" s="16">
        <v>6446422.8700000001</v>
      </c>
    </row>
    <row r="34" spans="2:8" ht="16.5" thickTop="1" thickBot="1" x14ac:dyDescent="0.3">
      <c r="B34" s="3">
        <v>30</v>
      </c>
      <c r="C34" s="8" t="s">
        <v>29</v>
      </c>
      <c r="D34" s="15">
        <v>12194.49</v>
      </c>
      <c r="E34" s="15"/>
      <c r="F34" s="15">
        <v>5363829.2</v>
      </c>
      <c r="G34" s="15"/>
      <c r="H34" s="16">
        <v>16564022.060000001</v>
      </c>
    </row>
    <row r="35" spans="2:8" ht="16.5" thickTop="1" thickBot="1" x14ac:dyDescent="0.3">
      <c r="B35" s="3">
        <v>31</v>
      </c>
      <c r="C35" s="8" t="s">
        <v>30</v>
      </c>
      <c r="D35" s="15">
        <v>8605.9250000000011</v>
      </c>
      <c r="E35" s="15"/>
      <c r="F35" s="15">
        <v>2451742.1100000008</v>
      </c>
      <c r="G35" s="15"/>
      <c r="H35" s="16">
        <v>18880213.949999999</v>
      </c>
    </row>
    <row r="36" spans="2:8" ht="16.5" thickTop="1" thickBot="1" x14ac:dyDescent="0.3">
      <c r="B36" s="3">
        <v>32</v>
      </c>
      <c r="C36" s="8" t="s">
        <v>31</v>
      </c>
      <c r="D36" s="15">
        <v>58133.257999999987</v>
      </c>
      <c r="E36" s="15"/>
      <c r="F36" s="15">
        <v>5546878.040000001</v>
      </c>
      <c r="G36" s="15"/>
      <c r="H36" s="16">
        <v>98698620.360000014</v>
      </c>
    </row>
    <row r="37" spans="2:8" ht="16.5" thickTop="1" thickBot="1" x14ac:dyDescent="0.3">
      <c r="B37" s="3">
        <v>33</v>
      </c>
      <c r="C37" s="8" t="s">
        <v>32</v>
      </c>
      <c r="D37" s="15">
        <v>25004.789999999975</v>
      </c>
      <c r="E37" s="15"/>
      <c r="F37" s="15">
        <v>9088714.9500000011</v>
      </c>
      <c r="G37" s="15"/>
      <c r="H37" s="16">
        <v>23188495.780000001</v>
      </c>
    </row>
    <row r="38" spans="2:8" ht="16.5" thickTop="1" thickBot="1" x14ac:dyDescent="0.3">
      <c r="B38" s="3">
        <v>34</v>
      </c>
      <c r="C38" s="8" t="s">
        <v>33</v>
      </c>
      <c r="D38" s="15">
        <v>17140.2</v>
      </c>
      <c r="E38" s="15"/>
      <c r="F38" s="15">
        <v>5142921.4399999995</v>
      </c>
      <c r="G38" s="15"/>
      <c r="H38" s="16">
        <v>17725166.380000003</v>
      </c>
    </row>
    <row r="39" spans="2:8" ht="16.5" thickTop="1" thickBot="1" x14ac:dyDescent="0.3">
      <c r="B39" s="3">
        <v>35</v>
      </c>
      <c r="C39" s="8" t="s">
        <v>34</v>
      </c>
      <c r="D39" s="15">
        <v>11592.436</v>
      </c>
      <c r="E39" s="15"/>
      <c r="F39" s="15">
        <v>3365089.5500000003</v>
      </c>
      <c r="G39" s="15"/>
      <c r="H39" s="16">
        <v>30901319.129999999</v>
      </c>
    </row>
    <row r="40" spans="2:8" ht="16.5" thickTop="1" thickBot="1" x14ac:dyDescent="0.3">
      <c r="B40" s="3">
        <v>36</v>
      </c>
      <c r="C40" s="8" t="s">
        <v>35</v>
      </c>
      <c r="D40" s="15">
        <v>11607.564999999999</v>
      </c>
      <c r="E40" s="15"/>
      <c r="F40" s="15">
        <v>3744434.7200000007</v>
      </c>
      <c r="G40" s="15"/>
      <c r="H40" s="16">
        <v>13509012.08</v>
      </c>
    </row>
    <row r="41" spans="2:8" ht="16.5" thickTop="1" thickBot="1" x14ac:dyDescent="0.3">
      <c r="B41" s="3">
        <v>37</v>
      </c>
      <c r="C41" s="8" t="s">
        <v>36</v>
      </c>
      <c r="D41" s="15">
        <v>38768.550000000003</v>
      </c>
      <c r="E41" s="15"/>
      <c r="F41" s="15">
        <v>12652320.73</v>
      </c>
      <c r="G41" s="15"/>
      <c r="H41" s="16">
        <v>22408405.890000001</v>
      </c>
    </row>
    <row r="42" spans="2:8" ht="16.5" thickTop="1" thickBot="1" x14ac:dyDescent="0.3">
      <c r="B42" s="3">
        <v>38</v>
      </c>
      <c r="C42" s="8" t="s">
        <v>37</v>
      </c>
      <c r="D42" s="15">
        <v>11221.88</v>
      </c>
      <c r="E42" s="15"/>
      <c r="F42" s="15">
        <v>3458698.21</v>
      </c>
      <c r="G42" s="15"/>
      <c r="H42" s="16">
        <v>21030389.609999999</v>
      </c>
    </row>
    <row r="43" spans="2:8" ht="16.5" thickTop="1" thickBot="1" x14ac:dyDescent="0.3">
      <c r="B43" s="3">
        <v>39</v>
      </c>
      <c r="C43" s="8" t="s">
        <v>38</v>
      </c>
      <c r="D43" s="15">
        <v>2013.8600000000001</v>
      </c>
      <c r="E43" s="15"/>
      <c r="F43" s="15">
        <v>582488.22</v>
      </c>
      <c r="G43" s="15"/>
      <c r="H43" s="16">
        <v>4352069.67</v>
      </c>
    </row>
    <row r="44" spans="2:8" ht="16.5" thickTop="1" thickBot="1" x14ac:dyDescent="0.3">
      <c r="B44" s="3">
        <v>40</v>
      </c>
      <c r="C44" s="8" t="s">
        <v>39</v>
      </c>
      <c r="D44" s="15">
        <v>80207.301000000007</v>
      </c>
      <c r="E44" s="15"/>
      <c r="F44" s="15">
        <v>33165042.490000002</v>
      </c>
      <c r="G44" s="15"/>
      <c r="H44" s="16">
        <v>24892442.189999998</v>
      </c>
    </row>
    <row r="45" spans="2:8" ht="16.5" thickTop="1" thickBot="1" x14ac:dyDescent="0.3">
      <c r="B45" s="3">
        <v>41</v>
      </c>
      <c r="C45" s="8" t="s">
        <v>40</v>
      </c>
      <c r="D45" s="15">
        <v>9619.7999999999993</v>
      </c>
      <c r="E45" s="15"/>
      <c r="F45" s="15">
        <v>2638522.09</v>
      </c>
      <c r="G45" s="15"/>
      <c r="H45" s="16">
        <v>7216695.7799999993</v>
      </c>
    </row>
    <row r="46" spans="2:8" ht="16.5" thickTop="1" thickBot="1" x14ac:dyDescent="0.3">
      <c r="B46" s="3">
        <v>42</v>
      </c>
      <c r="C46" s="8" t="s">
        <v>41</v>
      </c>
      <c r="D46" s="15">
        <v>51922.235000000001</v>
      </c>
      <c r="E46" s="15"/>
      <c r="F46" s="15">
        <v>30462245.809999999</v>
      </c>
      <c r="G46" s="15"/>
      <c r="H46" s="16">
        <v>13734006.449999999</v>
      </c>
    </row>
    <row r="47" spans="2:8" ht="16.5" thickTop="1" thickBot="1" x14ac:dyDescent="0.3">
      <c r="B47" s="3">
        <v>43</v>
      </c>
      <c r="C47" s="8" t="s">
        <v>42</v>
      </c>
      <c r="D47" s="15">
        <v>4223.03</v>
      </c>
      <c r="E47" s="15"/>
      <c r="F47" s="15">
        <v>1455451.4899999998</v>
      </c>
      <c r="G47" s="15"/>
      <c r="H47" s="16">
        <v>14215117.32</v>
      </c>
    </row>
    <row r="48" spans="2:8" ht="16.5" thickTop="1" thickBot="1" x14ac:dyDescent="0.3">
      <c r="B48" s="3">
        <v>44</v>
      </c>
      <c r="C48" s="8" t="s">
        <v>43</v>
      </c>
      <c r="D48" s="15">
        <v>38712.22699999997</v>
      </c>
      <c r="E48" s="15"/>
      <c r="F48" s="15">
        <v>21055884.869999997</v>
      </c>
      <c r="G48" s="15"/>
      <c r="H48" s="16">
        <v>72426974.829999998</v>
      </c>
    </row>
    <row r="49" spans="2:8" ht="16.5" thickTop="1" thickBot="1" x14ac:dyDescent="0.3">
      <c r="B49" s="3">
        <v>45</v>
      </c>
      <c r="C49" s="8" t="s">
        <v>44</v>
      </c>
      <c r="D49" s="15">
        <v>60424.090999999942</v>
      </c>
      <c r="E49" s="15"/>
      <c r="F49" s="15">
        <v>25307318.460000001</v>
      </c>
      <c r="G49" s="15"/>
      <c r="H49" s="16">
        <v>24686454.59</v>
      </c>
    </row>
    <row r="50" spans="2:8" ht="16.5" thickTop="1" thickBot="1" x14ac:dyDescent="0.3">
      <c r="B50" s="3">
        <v>46</v>
      </c>
      <c r="C50" s="8" t="s">
        <v>45</v>
      </c>
      <c r="D50" s="15">
        <v>82139.154999999999</v>
      </c>
      <c r="E50" s="15"/>
      <c r="F50" s="15">
        <v>36477981.340000004</v>
      </c>
      <c r="G50" s="15"/>
      <c r="H50" s="16">
        <v>15266124.640000001</v>
      </c>
    </row>
    <row r="51" spans="2:8" ht="16.5" thickTop="1" thickBot="1" x14ac:dyDescent="0.3">
      <c r="B51" s="3">
        <v>47</v>
      </c>
      <c r="C51" s="8" t="s">
        <v>46</v>
      </c>
      <c r="D51" s="15">
        <v>147267.41500000001</v>
      </c>
      <c r="E51" s="15"/>
      <c r="F51" s="15">
        <v>81792967.829999998</v>
      </c>
      <c r="G51" s="15"/>
      <c r="H51" s="16">
        <v>23615325.800000001</v>
      </c>
    </row>
    <row r="52" spans="2:8" ht="16.5" thickTop="1" thickBot="1" x14ac:dyDescent="0.3">
      <c r="B52" s="3">
        <v>48</v>
      </c>
      <c r="C52" s="8" t="s">
        <v>47</v>
      </c>
      <c r="D52" s="15">
        <v>10112.035000000002</v>
      </c>
      <c r="E52" s="15"/>
      <c r="F52" s="15">
        <v>4157910.6799999997</v>
      </c>
      <c r="G52" s="15"/>
      <c r="H52" s="16">
        <v>9809832.2599999998</v>
      </c>
    </row>
    <row r="53" spans="2:8" ht="16.5" thickTop="1" thickBot="1" x14ac:dyDescent="0.3">
      <c r="B53" s="3">
        <v>49</v>
      </c>
      <c r="C53" s="8" t="s">
        <v>48</v>
      </c>
      <c r="D53" s="15">
        <v>6471.88</v>
      </c>
      <c r="E53" s="15"/>
      <c r="F53" s="15">
        <v>1662433.35</v>
      </c>
      <c r="G53" s="15"/>
      <c r="H53" s="16">
        <v>19417859.420000002</v>
      </c>
    </row>
    <row r="54" spans="2:8" ht="16.5" thickTop="1" thickBot="1" x14ac:dyDescent="0.3">
      <c r="B54" s="3">
        <v>50</v>
      </c>
      <c r="C54" s="8" t="s">
        <v>49</v>
      </c>
      <c r="D54" s="15">
        <v>67386.485000000015</v>
      </c>
      <c r="E54" s="15"/>
      <c r="F54" s="15">
        <v>26563479.219999999</v>
      </c>
      <c r="G54" s="15"/>
      <c r="H54" s="16">
        <v>23454149.920000002</v>
      </c>
    </row>
    <row r="55" spans="2:8" ht="16.5" thickTop="1" thickBot="1" x14ac:dyDescent="0.3">
      <c r="B55" s="3">
        <v>51</v>
      </c>
      <c r="C55" s="8" t="s">
        <v>50</v>
      </c>
      <c r="D55" s="15">
        <v>229285.55499999999</v>
      </c>
      <c r="E55" s="15"/>
      <c r="F55" s="15">
        <v>118497705.41</v>
      </c>
      <c r="G55" s="15"/>
      <c r="H55" s="16">
        <v>26740538.73</v>
      </c>
    </row>
    <row r="56" spans="2:8" ht="16.5" thickTop="1" thickBot="1" x14ac:dyDescent="0.3">
      <c r="B56" s="3">
        <v>52</v>
      </c>
      <c r="C56" s="8" t="s">
        <v>51</v>
      </c>
      <c r="D56" s="15">
        <v>35208.892999999967</v>
      </c>
      <c r="E56" s="15"/>
      <c r="F56" s="15">
        <v>9382821.2200000007</v>
      </c>
      <c r="G56" s="15"/>
      <c r="H56" s="16">
        <v>44660410.730000004</v>
      </c>
    </row>
    <row r="57" spans="2:8" ht="16.5" thickTop="1" thickBot="1" x14ac:dyDescent="0.3">
      <c r="B57" s="3">
        <v>53</v>
      </c>
      <c r="C57" s="8" t="s">
        <v>52</v>
      </c>
      <c r="D57" s="15">
        <v>22558.055</v>
      </c>
      <c r="E57" s="15"/>
      <c r="F57" s="15">
        <v>7709396</v>
      </c>
      <c r="G57" s="15"/>
      <c r="H57" s="16">
        <v>20407520.740000002</v>
      </c>
    </row>
    <row r="58" spans="2:8" ht="16.5" thickTop="1" thickBot="1" x14ac:dyDescent="0.3">
      <c r="B58" s="3">
        <v>54</v>
      </c>
      <c r="C58" s="8" t="s">
        <v>53</v>
      </c>
      <c r="D58" s="15">
        <v>21035.361000000001</v>
      </c>
      <c r="E58" s="15"/>
      <c r="F58" s="15">
        <v>6600289.1300000008</v>
      </c>
      <c r="G58" s="15"/>
      <c r="H58" s="16">
        <v>32627457.939999998</v>
      </c>
    </row>
    <row r="59" spans="2:8" ht="16.5" thickTop="1" thickBot="1" x14ac:dyDescent="0.3">
      <c r="B59" s="3">
        <v>55</v>
      </c>
      <c r="C59" s="8" t="s">
        <v>54</v>
      </c>
      <c r="D59" s="15">
        <v>21823.004999999997</v>
      </c>
      <c r="E59" s="15"/>
      <c r="F59" s="15">
        <v>8469680.5099999998</v>
      </c>
      <c r="G59" s="15"/>
      <c r="H59" s="16">
        <v>12529416.879999999</v>
      </c>
    </row>
    <row r="60" spans="2:8" ht="16.5" thickTop="1" thickBot="1" x14ac:dyDescent="0.3">
      <c r="B60" s="3">
        <v>56</v>
      </c>
      <c r="C60" s="8" t="s">
        <v>55</v>
      </c>
      <c r="D60" s="15">
        <v>41040.665000000001</v>
      </c>
      <c r="E60" s="15"/>
      <c r="F60" s="15">
        <v>18167512.219999999</v>
      </c>
      <c r="G60" s="15"/>
      <c r="H60" s="16">
        <v>15372090.01</v>
      </c>
    </row>
    <row r="61" spans="2:8" ht="16.5" thickTop="1" thickBot="1" x14ac:dyDescent="0.3">
      <c r="B61" s="3">
        <v>57</v>
      </c>
      <c r="C61" s="8" t="s">
        <v>56</v>
      </c>
      <c r="D61" s="15">
        <v>143451.08599999963</v>
      </c>
      <c r="E61" s="15"/>
      <c r="F61" s="15">
        <v>135509786.62</v>
      </c>
      <c r="G61" s="15"/>
      <c r="H61" s="16">
        <v>489335729.25999999</v>
      </c>
    </row>
    <row r="62" spans="2:8" ht="16.5" thickTop="1" thickBot="1" x14ac:dyDescent="0.3">
      <c r="B62" s="3">
        <v>58</v>
      </c>
      <c r="C62" s="8" t="s">
        <v>57</v>
      </c>
      <c r="D62" s="15">
        <v>88123.49799999957</v>
      </c>
      <c r="E62" s="15"/>
      <c r="F62" s="15">
        <v>28277376.569999993</v>
      </c>
      <c r="G62" s="15"/>
      <c r="H62" s="16">
        <v>108244294.67</v>
      </c>
    </row>
    <row r="63" spans="2:8" ht="16.5" thickTop="1" thickBot="1" x14ac:dyDescent="0.3">
      <c r="B63" s="3">
        <v>59</v>
      </c>
      <c r="C63" s="8" t="s">
        <v>58</v>
      </c>
      <c r="D63" s="15">
        <v>349.63</v>
      </c>
      <c r="E63" s="15"/>
      <c r="F63" s="15">
        <v>54206.880000000005</v>
      </c>
      <c r="G63" s="15"/>
      <c r="H63" s="16">
        <v>23280806.700000003</v>
      </c>
    </row>
    <row r="64" spans="2:8" ht="16.5" thickTop="1" thickBot="1" x14ac:dyDescent="0.3">
      <c r="B64" s="3">
        <v>60</v>
      </c>
      <c r="C64" s="8" t="s">
        <v>59</v>
      </c>
      <c r="D64" s="15">
        <v>11332.88</v>
      </c>
      <c r="E64" s="15"/>
      <c r="F64" s="15">
        <v>5107364.51</v>
      </c>
      <c r="G64" s="15"/>
      <c r="H64" s="16">
        <v>6890332.2799999993</v>
      </c>
    </row>
    <row r="65" ht="15.75" thickTop="1" x14ac:dyDescent="0.25"/>
  </sheetData>
  <autoFilter ref="B4:H4" xr:uid="{3C0CA589-5E59-4705-A5BC-42831860E61C}">
    <sortState xmlns:xlrd2="http://schemas.microsoft.com/office/spreadsheetml/2017/richdata2" ref="B5:H64">
      <sortCondition ref="B4"/>
    </sortState>
  </autoFilter>
  <mergeCells count="1">
    <mergeCell ref="B2:H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770E-B257-4A0D-A0A1-0656844D071D}">
  <sheetPr>
    <tabColor rgb="FF00B0F0"/>
  </sheetPr>
  <dimension ref="A1:R65"/>
  <sheetViews>
    <sheetView zoomScaleNormal="100" workbookViewId="0"/>
  </sheetViews>
  <sheetFormatPr defaultRowHeight="15" x14ac:dyDescent="0.25"/>
  <cols>
    <col min="1" max="1" width="1.85546875" customWidth="1"/>
    <col min="3" max="3" width="23.28515625" customWidth="1"/>
    <col min="4" max="4" width="1.140625" customWidth="1"/>
    <col min="5" max="6" width="16.7109375" customWidth="1"/>
    <col min="7" max="7" width="1" customWidth="1"/>
    <col min="8" max="8" width="18.140625" customWidth="1"/>
    <col min="9" max="9" width="17.85546875" customWidth="1"/>
    <col min="10" max="10" width="1" customWidth="1"/>
    <col min="11" max="12" width="19.7109375" customWidth="1"/>
    <col min="13" max="13" width="0.7109375" customWidth="1"/>
    <col min="14" max="14" width="17.140625" customWidth="1"/>
    <col min="15" max="15" width="18.28515625" customWidth="1"/>
    <col min="16" max="16" width="1.140625" customWidth="1"/>
    <col min="17" max="17" width="15.42578125" customWidth="1"/>
    <col min="18" max="18" width="17.5703125" customWidth="1"/>
  </cols>
  <sheetData>
    <row r="1" spans="1:18" ht="15.75" thickBot="1" x14ac:dyDescent="0.3">
      <c r="A1" s="29"/>
    </row>
    <row r="2" spans="1:18" ht="59.25" customHeight="1" thickBot="1" x14ac:dyDescent="0.3">
      <c r="B2" s="23" t="s">
        <v>96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ht="15.75" thickBot="1" x14ac:dyDescent="0.3"/>
    <row r="4" spans="1:18" ht="88.5" customHeight="1" thickTop="1" thickBot="1" x14ac:dyDescent="0.3">
      <c r="B4" s="2" t="s">
        <v>60</v>
      </c>
      <c r="C4" s="5" t="s">
        <v>61</v>
      </c>
      <c r="D4" s="12"/>
      <c r="E4" s="10" t="s">
        <v>63</v>
      </c>
      <c r="F4" s="10" t="s">
        <v>64</v>
      </c>
      <c r="G4" s="17"/>
      <c r="H4" s="10" t="s">
        <v>66</v>
      </c>
      <c r="I4" s="10" t="s">
        <v>65</v>
      </c>
      <c r="J4" s="17"/>
      <c r="K4" s="10" t="s">
        <v>67</v>
      </c>
      <c r="L4" s="10" t="s">
        <v>68</v>
      </c>
      <c r="M4" s="17"/>
      <c r="N4" s="10" t="s">
        <v>69</v>
      </c>
      <c r="O4" s="10" t="s">
        <v>70</v>
      </c>
      <c r="P4" s="17"/>
      <c r="Q4" s="10" t="s">
        <v>71</v>
      </c>
      <c r="R4" s="10" t="s">
        <v>72</v>
      </c>
    </row>
    <row r="5" spans="1:18" ht="16.5" thickTop="1" thickBot="1" x14ac:dyDescent="0.3">
      <c r="B5" s="1">
        <v>1</v>
      </c>
      <c r="C5" s="4" t="s">
        <v>0</v>
      </c>
      <c r="D5" s="4"/>
      <c r="E5" s="18">
        <v>1000</v>
      </c>
      <c r="F5" s="18">
        <v>738424</v>
      </c>
      <c r="G5" s="18"/>
      <c r="H5" s="18">
        <v>773</v>
      </c>
      <c r="I5" s="18">
        <v>555544</v>
      </c>
      <c r="J5" s="18"/>
      <c r="K5" s="18">
        <v>1774.5750000000003</v>
      </c>
      <c r="L5" s="18">
        <v>568497</v>
      </c>
      <c r="M5" s="18"/>
      <c r="N5" s="18">
        <v>164100</v>
      </c>
      <c r="O5" s="18">
        <v>84813690</v>
      </c>
      <c r="P5" s="18"/>
      <c r="Q5" s="18">
        <f t="shared" ref="Q5:Q31" si="0">SUM(E5,H5,K5,N5)</f>
        <v>167647.57500000001</v>
      </c>
      <c r="R5" s="18">
        <f t="shared" ref="R5:R31" si="1">SUM(F5,I5,L5,O5)</f>
        <v>86676155</v>
      </c>
    </row>
    <row r="6" spans="1:18" ht="16.5" thickTop="1" thickBot="1" x14ac:dyDescent="0.3">
      <c r="B6" s="1">
        <v>2</v>
      </c>
      <c r="C6" s="4" t="s">
        <v>1</v>
      </c>
      <c r="D6" s="4"/>
      <c r="E6" s="18">
        <v>17400</v>
      </c>
      <c r="F6" s="18">
        <v>5879976</v>
      </c>
      <c r="G6" s="18"/>
      <c r="H6" s="18"/>
      <c r="I6" s="18"/>
      <c r="J6" s="18"/>
      <c r="K6" s="18">
        <v>570.05500000000006</v>
      </c>
      <c r="L6" s="18">
        <v>182463</v>
      </c>
      <c r="M6" s="18"/>
      <c r="N6" s="18"/>
      <c r="O6" s="18"/>
      <c r="P6" s="18"/>
      <c r="Q6" s="18">
        <f t="shared" si="0"/>
        <v>17970.055</v>
      </c>
      <c r="R6" s="18">
        <f t="shared" si="1"/>
        <v>6062439</v>
      </c>
    </row>
    <row r="7" spans="1:18" ht="16.5" thickTop="1" thickBot="1" x14ac:dyDescent="0.3">
      <c r="B7" s="1">
        <v>3</v>
      </c>
      <c r="C7" s="4" t="s">
        <v>2</v>
      </c>
      <c r="D7" s="4"/>
      <c r="E7" s="18">
        <v>450</v>
      </c>
      <c r="F7" s="18">
        <v>372319</v>
      </c>
      <c r="G7" s="18"/>
      <c r="H7" s="18"/>
      <c r="I7" s="18"/>
      <c r="J7" s="18"/>
      <c r="K7" s="18">
        <v>19880.260000000002</v>
      </c>
      <c r="L7" s="18">
        <v>7243571.5899999999</v>
      </c>
      <c r="M7" s="18"/>
      <c r="N7" s="18">
        <v>1296</v>
      </c>
      <c r="O7" s="18">
        <v>694139</v>
      </c>
      <c r="P7" s="18"/>
      <c r="Q7" s="18">
        <f t="shared" si="0"/>
        <v>21626.260000000002</v>
      </c>
      <c r="R7" s="18">
        <f t="shared" si="1"/>
        <v>8310029.5899999999</v>
      </c>
    </row>
    <row r="8" spans="1:18" ht="16.5" thickTop="1" thickBot="1" x14ac:dyDescent="0.3">
      <c r="B8" s="1">
        <v>4</v>
      </c>
      <c r="C8" s="4" t="s">
        <v>3</v>
      </c>
      <c r="D8" s="4"/>
      <c r="E8" s="18"/>
      <c r="F8" s="18"/>
      <c r="G8" s="18"/>
      <c r="H8" s="18">
        <v>1550</v>
      </c>
      <c r="I8" s="18">
        <v>1718116</v>
      </c>
      <c r="J8" s="18"/>
      <c r="K8" s="18">
        <v>68208.600000000006</v>
      </c>
      <c r="L8" s="18">
        <v>37014778</v>
      </c>
      <c r="M8" s="18"/>
      <c r="N8" s="18">
        <v>82150</v>
      </c>
      <c r="O8" s="18">
        <v>45995924.390000001</v>
      </c>
      <c r="P8" s="18"/>
      <c r="Q8" s="18">
        <f t="shared" si="0"/>
        <v>151908.6</v>
      </c>
      <c r="R8" s="18">
        <f t="shared" si="1"/>
        <v>84728818.390000001</v>
      </c>
    </row>
    <row r="9" spans="1:18" ht="16.5" thickTop="1" thickBot="1" x14ac:dyDescent="0.3">
      <c r="B9" s="1">
        <v>5</v>
      </c>
      <c r="C9" s="4" t="s">
        <v>4</v>
      </c>
      <c r="D9" s="4"/>
      <c r="E9" s="18"/>
      <c r="F9" s="18"/>
      <c r="G9" s="18"/>
      <c r="H9" s="18"/>
      <c r="I9" s="18"/>
      <c r="J9" s="18"/>
      <c r="K9" s="18">
        <v>258.56</v>
      </c>
      <c r="L9" s="18">
        <v>29169</v>
      </c>
      <c r="M9" s="18"/>
      <c r="N9" s="18"/>
      <c r="O9" s="18"/>
      <c r="P9" s="18"/>
      <c r="Q9" s="18">
        <f t="shared" si="0"/>
        <v>258.56</v>
      </c>
      <c r="R9" s="18">
        <f t="shared" si="1"/>
        <v>29169</v>
      </c>
    </row>
    <row r="10" spans="1:18" ht="16.5" thickTop="1" thickBot="1" x14ac:dyDescent="0.3">
      <c r="B10" s="1">
        <v>6</v>
      </c>
      <c r="C10" s="4" t="s">
        <v>5</v>
      </c>
      <c r="D10" s="4"/>
      <c r="E10" s="18"/>
      <c r="F10" s="18"/>
      <c r="G10" s="18"/>
      <c r="H10" s="18"/>
      <c r="I10" s="18"/>
      <c r="J10" s="18"/>
      <c r="K10" s="18">
        <v>13685.365</v>
      </c>
      <c r="L10" s="18">
        <v>5567757.5099999998</v>
      </c>
      <c r="M10" s="18"/>
      <c r="N10" s="18">
        <v>270</v>
      </c>
      <c r="O10" s="18">
        <v>74029</v>
      </c>
      <c r="P10" s="18"/>
      <c r="Q10" s="18">
        <f t="shared" si="0"/>
        <v>13955.365</v>
      </c>
      <c r="R10" s="18">
        <f t="shared" si="1"/>
        <v>5641786.5099999998</v>
      </c>
    </row>
    <row r="11" spans="1:18" ht="16.5" thickTop="1" thickBot="1" x14ac:dyDescent="0.3">
      <c r="B11" s="1">
        <v>7</v>
      </c>
      <c r="C11" s="4" t="s">
        <v>6</v>
      </c>
      <c r="D11" s="4"/>
      <c r="E11" s="18"/>
      <c r="F11" s="18"/>
      <c r="G11" s="18"/>
      <c r="H11" s="18">
        <v>700</v>
      </c>
      <c r="I11" s="18">
        <v>624170</v>
      </c>
      <c r="J11" s="18"/>
      <c r="K11" s="18">
        <v>1015.4499999999998</v>
      </c>
      <c r="L11" s="18">
        <v>411246</v>
      </c>
      <c r="M11" s="18"/>
      <c r="N11" s="18"/>
      <c r="O11" s="18"/>
      <c r="P11" s="18"/>
      <c r="Q11" s="18">
        <f t="shared" si="0"/>
        <v>1715.4499999999998</v>
      </c>
      <c r="R11" s="18">
        <f t="shared" si="1"/>
        <v>1035416</v>
      </c>
    </row>
    <row r="12" spans="1:18" ht="16.5" thickTop="1" thickBot="1" x14ac:dyDescent="0.3">
      <c r="B12" s="1">
        <v>8</v>
      </c>
      <c r="C12" s="4" t="s">
        <v>7</v>
      </c>
      <c r="D12" s="4"/>
      <c r="E12" s="18">
        <v>2599</v>
      </c>
      <c r="F12" s="18">
        <v>3050029</v>
      </c>
      <c r="G12" s="18"/>
      <c r="H12" s="18">
        <v>280</v>
      </c>
      <c r="I12" s="18">
        <v>228339</v>
      </c>
      <c r="J12" s="18"/>
      <c r="K12" s="18">
        <v>18902.544999999998</v>
      </c>
      <c r="L12" s="18">
        <v>7680938.5999999996</v>
      </c>
      <c r="M12" s="18"/>
      <c r="N12" s="18">
        <v>250</v>
      </c>
      <c r="O12" s="18">
        <v>172069</v>
      </c>
      <c r="P12" s="18"/>
      <c r="Q12" s="18">
        <f t="shared" si="0"/>
        <v>22031.544999999998</v>
      </c>
      <c r="R12" s="18">
        <f t="shared" si="1"/>
        <v>11131375.6</v>
      </c>
    </row>
    <row r="13" spans="1:18" ht="16.5" thickTop="1" thickBot="1" x14ac:dyDescent="0.3">
      <c r="B13" s="1">
        <v>9</v>
      </c>
      <c r="C13" s="4" t="s">
        <v>8</v>
      </c>
      <c r="D13" s="4"/>
      <c r="E13" s="18">
        <v>1000</v>
      </c>
      <c r="F13" s="18">
        <v>544077</v>
      </c>
      <c r="G13" s="18"/>
      <c r="H13" s="18">
        <v>150</v>
      </c>
      <c r="I13" s="18">
        <v>102918</v>
      </c>
      <c r="J13" s="18"/>
      <c r="K13" s="18">
        <v>19311.449999999997</v>
      </c>
      <c r="L13" s="18">
        <v>13998403.249999998</v>
      </c>
      <c r="M13" s="18"/>
      <c r="N13" s="18"/>
      <c r="O13" s="18"/>
      <c r="P13" s="18"/>
      <c r="Q13" s="18">
        <f t="shared" si="0"/>
        <v>20461.449999999997</v>
      </c>
      <c r="R13" s="18">
        <f t="shared" si="1"/>
        <v>14645398.249999998</v>
      </c>
    </row>
    <row r="14" spans="1:18" ht="16.5" thickTop="1" thickBot="1" x14ac:dyDescent="0.3">
      <c r="B14" s="1">
        <v>10</v>
      </c>
      <c r="C14" s="4" t="s">
        <v>9</v>
      </c>
      <c r="D14" s="4"/>
      <c r="E14" s="18"/>
      <c r="F14" s="18"/>
      <c r="G14" s="18"/>
      <c r="H14" s="18"/>
      <c r="I14" s="18"/>
      <c r="J14" s="18"/>
      <c r="K14" s="18">
        <v>9151.2549999999992</v>
      </c>
      <c r="L14" s="18">
        <v>5469241.1799999997</v>
      </c>
      <c r="M14" s="18"/>
      <c r="N14" s="18">
        <v>69500</v>
      </c>
      <c r="O14" s="18">
        <v>42624945</v>
      </c>
      <c r="P14" s="18"/>
      <c r="Q14" s="18">
        <f t="shared" si="0"/>
        <v>78651.255000000005</v>
      </c>
      <c r="R14" s="18">
        <f t="shared" si="1"/>
        <v>48094186.18</v>
      </c>
    </row>
    <row r="15" spans="1:18" ht="16.5" thickTop="1" thickBot="1" x14ac:dyDescent="0.3">
      <c r="B15" s="1">
        <v>11</v>
      </c>
      <c r="C15" s="4" t="s">
        <v>10</v>
      </c>
      <c r="D15" s="4"/>
      <c r="E15" s="18">
        <v>1800</v>
      </c>
      <c r="F15" s="18">
        <v>1477521</v>
      </c>
      <c r="G15" s="18"/>
      <c r="H15" s="18"/>
      <c r="I15" s="18"/>
      <c r="J15" s="18"/>
      <c r="K15" s="18">
        <v>429.61999999999995</v>
      </c>
      <c r="L15" s="18">
        <v>98619</v>
      </c>
      <c r="M15" s="18"/>
      <c r="N15" s="18">
        <v>250</v>
      </c>
      <c r="O15" s="18">
        <v>75687</v>
      </c>
      <c r="P15" s="18"/>
      <c r="Q15" s="18">
        <f t="shared" si="0"/>
        <v>2479.62</v>
      </c>
      <c r="R15" s="18">
        <f t="shared" si="1"/>
        <v>1651827</v>
      </c>
    </row>
    <row r="16" spans="1:18" ht="16.5" thickTop="1" thickBot="1" x14ac:dyDescent="0.3">
      <c r="B16" s="1">
        <v>12</v>
      </c>
      <c r="C16" s="4" t="s">
        <v>11</v>
      </c>
      <c r="D16" s="4"/>
      <c r="E16" s="18"/>
      <c r="F16" s="18"/>
      <c r="G16" s="18"/>
      <c r="H16" s="18">
        <v>675</v>
      </c>
      <c r="I16" s="18">
        <v>168195</v>
      </c>
      <c r="J16" s="18"/>
      <c r="K16" s="18">
        <v>16013.16</v>
      </c>
      <c r="L16" s="18">
        <v>8167249.8499999996</v>
      </c>
      <c r="M16" s="18"/>
      <c r="N16" s="18">
        <v>30650</v>
      </c>
      <c r="O16" s="18">
        <v>16645919</v>
      </c>
      <c r="P16" s="18"/>
      <c r="Q16" s="18">
        <f t="shared" si="0"/>
        <v>47338.16</v>
      </c>
      <c r="R16" s="18">
        <f t="shared" si="1"/>
        <v>24981363.850000001</v>
      </c>
    </row>
    <row r="17" spans="2:18" ht="16.5" thickTop="1" thickBot="1" x14ac:dyDescent="0.3">
      <c r="B17" s="1">
        <v>13</v>
      </c>
      <c r="C17" s="4" t="s">
        <v>12</v>
      </c>
      <c r="D17" s="4"/>
      <c r="E17" s="18"/>
      <c r="F17" s="18"/>
      <c r="G17" s="18"/>
      <c r="H17" s="18">
        <v>750</v>
      </c>
      <c r="I17" s="18">
        <v>752079</v>
      </c>
      <c r="J17" s="18"/>
      <c r="K17" s="18">
        <v>4827.1700000000037</v>
      </c>
      <c r="L17" s="18">
        <v>2384934.98</v>
      </c>
      <c r="M17" s="18"/>
      <c r="N17" s="18">
        <v>7850</v>
      </c>
      <c r="O17" s="18">
        <v>3210685</v>
      </c>
      <c r="P17" s="18"/>
      <c r="Q17" s="18">
        <f t="shared" si="0"/>
        <v>13427.170000000004</v>
      </c>
      <c r="R17" s="18">
        <f t="shared" si="1"/>
        <v>6347698.9800000004</v>
      </c>
    </row>
    <row r="18" spans="2:18" ht="16.5" thickTop="1" thickBot="1" x14ac:dyDescent="0.3">
      <c r="B18" s="1">
        <v>14</v>
      </c>
      <c r="C18" s="4" t="s">
        <v>13</v>
      </c>
      <c r="D18" s="4"/>
      <c r="E18" s="18"/>
      <c r="F18" s="18"/>
      <c r="G18" s="18"/>
      <c r="H18" s="18">
        <v>150</v>
      </c>
      <c r="I18" s="18">
        <v>186497</v>
      </c>
      <c r="J18" s="18"/>
      <c r="K18" s="18">
        <v>1309.97</v>
      </c>
      <c r="L18" s="18">
        <v>303891</v>
      </c>
      <c r="M18" s="18"/>
      <c r="N18" s="18">
        <v>2150</v>
      </c>
      <c r="O18" s="18">
        <v>424982</v>
      </c>
      <c r="P18" s="18"/>
      <c r="Q18" s="18">
        <f t="shared" si="0"/>
        <v>3609.9700000000003</v>
      </c>
      <c r="R18" s="18">
        <f t="shared" si="1"/>
        <v>915370</v>
      </c>
    </row>
    <row r="19" spans="2:18" ht="16.5" thickTop="1" thickBot="1" x14ac:dyDescent="0.3">
      <c r="B19" s="1">
        <v>15</v>
      </c>
      <c r="C19" s="4" t="s">
        <v>14</v>
      </c>
      <c r="D19" s="4"/>
      <c r="E19" s="18">
        <v>5000</v>
      </c>
      <c r="F19" s="18">
        <v>5519535</v>
      </c>
      <c r="G19" s="18"/>
      <c r="H19" s="18">
        <v>100800</v>
      </c>
      <c r="I19" s="18">
        <v>105557487</v>
      </c>
      <c r="J19" s="18"/>
      <c r="K19" s="18">
        <v>3595.7150000000011</v>
      </c>
      <c r="L19" s="18">
        <v>789541</v>
      </c>
      <c r="M19" s="18"/>
      <c r="N19" s="18"/>
      <c r="O19" s="18"/>
      <c r="P19" s="18"/>
      <c r="Q19" s="18">
        <f t="shared" si="0"/>
        <v>109395.715</v>
      </c>
      <c r="R19" s="18">
        <f t="shared" si="1"/>
        <v>111866563</v>
      </c>
    </row>
    <row r="20" spans="2:18" ht="16.5" thickTop="1" thickBot="1" x14ac:dyDescent="0.3">
      <c r="B20" s="1">
        <v>16</v>
      </c>
      <c r="C20" s="4" t="s">
        <v>15</v>
      </c>
      <c r="D20" s="4"/>
      <c r="E20" s="18">
        <v>3250</v>
      </c>
      <c r="F20" s="18">
        <v>1779096</v>
      </c>
      <c r="G20" s="18"/>
      <c r="H20" s="18">
        <v>200</v>
      </c>
      <c r="I20" s="18">
        <v>91040</v>
      </c>
      <c r="J20" s="18"/>
      <c r="K20" s="18">
        <v>46381.742999999988</v>
      </c>
      <c r="L20" s="18">
        <v>22463598.200000003</v>
      </c>
      <c r="M20" s="18"/>
      <c r="N20" s="18">
        <v>5855</v>
      </c>
      <c r="O20" s="18">
        <v>2047063</v>
      </c>
      <c r="P20" s="18"/>
      <c r="Q20" s="18">
        <f t="shared" si="0"/>
        <v>55686.742999999988</v>
      </c>
      <c r="R20" s="18">
        <f t="shared" si="1"/>
        <v>26380797.200000003</v>
      </c>
    </row>
    <row r="21" spans="2:18" ht="16.5" thickTop="1" thickBot="1" x14ac:dyDescent="0.3">
      <c r="B21" s="1">
        <v>17</v>
      </c>
      <c r="C21" s="4" t="s">
        <v>16</v>
      </c>
      <c r="D21" s="4"/>
      <c r="E21" s="18"/>
      <c r="F21" s="18"/>
      <c r="G21" s="18"/>
      <c r="H21" s="18"/>
      <c r="I21" s="18"/>
      <c r="J21" s="18"/>
      <c r="K21" s="18">
        <v>458.7</v>
      </c>
      <c r="L21" s="18">
        <v>61255</v>
      </c>
      <c r="M21" s="18"/>
      <c r="N21" s="18"/>
      <c r="O21" s="18"/>
      <c r="P21" s="18"/>
      <c r="Q21" s="18">
        <f t="shared" si="0"/>
        <v>458.7</v>
      </c>
      <c r="R21" s="18">
        <f t="shared" si="1"/>
        <v>61255</v>
      </c>
    </row>
    <row r="22" spans="2:18" ht="16.5" thickTop="1" thickBot="1" x14ac:dyDescent="0.3">
      <c r="B22" s="1">
        <v>18</v>
      </c>
      <c r="C22" s="4" t="s">
        <v>17</v>
      </c>
      <c r="D22" s="4"/>
      <c r="E22" s="18"/>
      <c r="F22" s="18"/>
      <c r="G22" s="18"/>
      <c r="H22" s="18">
        <v>2120</v>
      </c>
      <c r="I22" s="18">
        <v>936384</v>
      </c>
      <c r="J22" s="18"/>
      <c r="K22" s="18">
        <v>18526.86</v>
      </c>
      <c r="L22" s="18">
        <v>9263403.9199999999</v>
      </c>
      <c r="M22" s="18"/>
      <c r="N22" s="18">
        <v>225</v>
      </c>
      <c r="O22" s="18">
        <v>41513</v>
      </c>
      <c r="P22" s="18"/>
      <c r="Q22" s="18">
        <f t="shared" si="0"/>
        <v>20871.86</v>
      </c>
      <c r="R22" s="18">
        <f t="shared" si="1"/>
        <v>10241300.92</v>
      </c>
    </row>
    <row r="23" spans="2:18" ht="16.5" thickTop="1" thickBot="1" x14ac:dyDescent="0.3">
      <c r="B23" s="1">
        <v>19</v>
      </c>
      <c r="C23" s="4" t="s">
        <v>18</v>
      </c>
      <c r="D23" s="4"/>
      <c r="E23" s="18">
        <v>1000</v>
      </c>
      <c r="F23" s="18">
        <v>849170</v>
      </c>
      <c r="G23" s="18"/>
      <c r="H23" s="18">
        <v>179</v>
      </c>
      <c r="I23" s="18">
        <v>62147</v>
      </c>
      <c r="J23" s="18"/>
      <c r="K23" s="18">
        <v>940.63999999999987</v>
      </c>
      <c r="L23" s="18">
        <v>324294.95</v>
      </c>
      <c r="M23" s="18"/>
      <c r="N23" s="18">
        <v>18930</v>
      </c>
      <c r="O23" s="18">
        <v>10024721</v>
      </c>
      <c r="P23" s="18"/>
      <c r="Q23" s="18">
        <f t="shared" si="0"/>
        <v>21049.64</v>
      </c>
      <c r="R23" s="18">
        <f t="shared" si="1"/>
        <v>11260332.949999999</v>
      </c>
    </row>
    <row r="24" spans="2:18" ht="16.5" thickTop="1" thickBot="1" x14ac:dyDescent="0.3">
      <c r="B24" s="1">
        <v>20</v>
      </c>
      <c r="C24" s="4" t="s">
        <v>19</v>
      </c>
      <c r="D24" s="4"/>
      <c r="E24" s="18">
        <v>21500</v>
      </c>
      <c r="F24" s="18">
        <v>53352978</v>
      </c>
      <c r="G24" s="18"/>
      <c r="H24" s="18"/>
      <c r="I24" s="18"/>
      <c r="J24" s="18"/>
      <c r="K24" s="18">
        <v>6012.170000000001</v>
      </c>
      <c r="L24" s="18">
        <v>359013</v>
      </c>
      <c r="M24" s="18"/>
      <c r="N24" s="18"/>
      <c r="O24" s="18"/>
      <c r="P24" s="18"/>
      <c r="Q24" s="18">
        <f t="shared" si="0"/>
        <v>27512.170000000002</v>
      </c>
      <c r="R24" s="18">
        <f t="shared" si="1"/>
        <v>53711991</v>
      </c>
    </row>
    <row r="25" spans="2:18" ht="16.5" thickTop="1" thickBot="1" x14ac:dyDescent="0.3">
      <c r="B25" s="1">
        <v>21</v>
      </c>
      <c r="C25" s="4" t="s">
        <v>20</v>
      </c>
      <c r="D25" s="4"/>
      <c r="E25" s="18">
        <v>1254</v>
      </c>
      <c r="F25" s="18">
        <v>50868</v>
      </c>
      <c r="G25" s="18"/>
      <c r="H25" s="18"/>
      <c r="I25" s="18"/>
      <c r="J25" s="18"/>
      <c r="K25" s="18">
        <v>45120.915000000008</v>
      </c>
      <c r="L25" s="18">
        <v>26727902.849999998</v>
      </c>
      <c r="M25" s="18"/>
      <c r="N25" s="18"/>
      <c r="O25" s="18">
        <v>0</v>
      </c>
      <c r="P25" s="18"/>
      <c r="Q25" s="18">
        <f t="shared" si="0"/>
        <v>46374.915000000008</v>
      </c>
      <c r="R25" s="18">
        <f t="shared" si="1"/>
        <v>26778770.849999998</v>
      </c>
    </row>
    <row r="26" spans="2:18" ht="16.5" thickTop="1" thickBot="1" x14ac:dyDescent="0.3">
      <c r="B26" s="1">
        <v>22</v>
      </c>
      <c r="C26" s="4" t="s">
        <v>21</v>
      </c>
      <c r="D26" s="4"/>
      <c r="E26" s="18"/>
      <c r="F26" s="18"/>
      <c r="G26" s="18"/>
      <c r="H26" s="18">
        <v>238</v>
      </c>
      <c r="I26" s="18">
        <v>77345</v>
      </c>
      <c r="J26" s="18"/>
      <c r="K26" s="18">
        <v>1783.4950000000001</v>
      </c>
      <c r="L26" s="18">
        <v>933007</v>
      </c>
      <c r="M26" s="18"/>
      <c r="N26" s="18">
        <v>108795</v>
      </c>
      <c r="O26" s="18">
        <v>43672852</v>
      </c>
      <c r="P26" s="18"/>
      <c r="Q26" s="18">
        <f t="shared" si="0"/>
        <v>110816.495</v>
      </c>
      <c r="R26" s="18">
        <f t="shared" si="1"/>
        <v>44683204</v>
      </c>
    </row>
    <row r="27" spans="2:18" ht="16.5" thickTop="1" thickBot="1" x14ac:dyDescent="0.3">
      <c r="B27" s="1">
        <v>23</v>
      </c>
      <c r="C27" s="4" t="s">
        <v>22</v>
      </c>
      <c r="D27" s="4"/>
      <c r="E27" s="18"/>
      <c r="F27" s="18"/>
      <c r="G27" s="18"/>
      <c r="H27" s="18">
        <v>55</v>
      </c>
      <c r="I27" s="18">
        <v>44248</v>
      </c>
      <c r="J27" s="18"/>
      <c r="K27" s="18">
        <v>5533.5599999999995</v>
      </c>
      <c r="L27" s="18">
        <v>3029531.54</v>
      </c>
      <c r="M27" s="18"/>
      <c r="N27" s="18"/>
      <c r="O27" s="18"/>
      <c r="P27" s="18"/>
      <c r="Q27" s="18">
        <f t="shared" si="0"/>
        <v>5588.5599999999995</v>
      </c>
      <c r="R27" s="18">
        <f t="shared" si="1"/>
        <v>3073779.54</v>
      </c>
    </row>
    <row r="28" spans="2:18" ht="16.5" thickTop="1" thickBot="1" x14ac:dyDescent="0.3">
      <c r="B28" s="1">
        <v>24</v>
      </c>
      <c r="C28" s="4" t="s">
        <v>23</v>
      </c>
      <c r="D28" s="4"/>
      <c r="E28" s="18"/>
      <c r="F28" s="18"/>
      <c r="G28" s="18"/>
      <c r="H28" s="18">
        <v>160</v>
      </c>
      <c r="I28" s="18">
        <v>124545</v>
      </c>
      <c r="J28" s="18"/>
      <c r="K28" s="18">
        <v>16338.275</v>
      </c>
      <c r="L28" s="18">
        <v>7274268.9199999999</v>
      </c>
      <c r="M28" s="18"/>
      <c r="N28" s="18">
        <v>6500</v>
      </c>
      <c r="O28" s="18">
        <v>1881501</v>
      </c>
      <c r="P28" s="18"/>
      <c r="Q28" s="18">
        <f t="shared" si="0"/>
        <v>22998.275000000001</v>
      </c>
      <c r="R28" s="18">
        <f t="shared" si="1"/>
        <v>9280314.9199999999</v>
      </c>
    </row>
    <row r="29" spans="2:18" ht="16.5" thickTop="1" thickBot="1" x14ac:dyDescent="0.3">
      <c r="B29" s="1">
        <v>25</v>
      </c>
      <c r="C29" s="4" t="s">
        <v>24</v>
      </c>
      <c r="D29" s="4"/>
      <c r="E29" s="18">
        <v>2980</v>
      </c>
      <c r="F29" s="18">
        <v>1461224</v>
      </c>
      <c r="G29" s="18"/>
      <c r="H29" s="18">
        <v>1981.3600000000001</v>
      </c>
      <c r="I29" s="18">
        <v>1915064</v>
      </c>
      <c r="J29" s="18"/>
      <c r="K29" s="18">
        <v>11625.01</v>
      </c>
      <c r="L29" s="18">
        <v>1728062.54</v>
      </c>
      <c r="M29" s="18"/>
      <c r="N29" s="18">
        <v>1755</v>
      </c>
      <c r="O29" s="18">
        <v>741382</v>
      </c>
      <c r="P29" s="18"/>
      <c r="Q29" s="18">
        <f t="shared" si="0"/>
        <v>18341.370000000003</v>
      </c>
      <c r="R29" s="18">
        <f t="shared" si="1"/>
        <v>5845732.54</v>
      </c>
    </row>
    <row r="30" spans="2:18" ht="16.5" thickTop="1" thickBot="1" x14ac:dyDescent="0.3">
      <c r="B30" s="1">
        <v>26</v>
      </c>
      <c r="C30" s="4" t="s">
        <v>25</v>
      </c>
      <c r="D30" s="4"/>
      <c r="E30" s="18"/>
      <c r="F30" s="18"/>
      <c r="G30" s="18"/>
      <c r="H30" s="18">
        <v>3338</v>
      </c>
      <c r="I30" s="18">
        <v>2003153</v>
      </c>
      <c r="J30" s="18"/>
      <c r="K30" s="18">
        <v>19796.695000000007</v>
      </c>
      <c r="L30" s="18">
        <v>9288599</v>
      </c>
      <c r="M30" s="18"/>
      <c r="N30" s="18">
        <v>114850</v>
      </c>
      <c r="O30" s="18">
        <v>61976425</v>
      </c>
      <c r="P30" s="18"/>
      <c r="Q30" s="18">
        <f t="shared" si="0"/>
        <v>137984.69500000001</v>
      </c>
      <c r="R30" s="18">
        <f t="shared" si="1"/>
        <v>73268177</v>
      </c>
    </row>
    <row r="31" spans="2:18" ht="16.5" thickTop="1" thickBot="1" x14ac:dyDescent="0.3">
      <c r="B31" s="1">
        <v>27</v>
      </c>
      <c r="C31" s="4" t="s">
        <v>26</v>
      </c>
      <c r="D31" s="4"/>
      <c r="E31" s="18"/>
      <c r="F31" s="18"/>
      <c r="G31" s="18"/>
      <c r="H31" s="18">
        <v>65</v>
      </c>
      <c r="I31" s="18">
        <v>38753</v>
      </c>
      <c r="J31" s="18"/>
      <c r="K31" s="18">
        <v>105333.05</v>
      </c>
      <c r="L31" s="18">
        <v>34016927.210000001</v>
      </c>
      <c r="M31" s="18"/>
      <c r="N31" s="18"/>
      <c r="O31" s="18"/>
      <c r="P31" s="18"/>
      <c r="Q31" s="18">
        <f t="shared" si="0"/>
        <v>105398.05</v>
      </c>
      <c r="R31" s="18">
        <f t="shared" si="1"/>
        <v>34055680.210000001</v>
      </c>
    </row>
    <row r="32" spans="2:18" ht="16.5" thickTop="1" thickBot="1" x14ac:dyDescent="0.3">
      <c r="B32" s="1">
        <v>28</v>
      </c>
      <c r="C32" s="4" t="s">
        <v>27</v>
      </c>
      <c r="D32" s="4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2:18" ht="16.5" thickTop="1" thickBot="1" x14ac:dyDescent="0.3">
      <c r="B33" s="1">
        <v>29</v>
      </c>
      <c r="C33" s="4" t="s">
        <v>28</v>
      </c>
      <c r="D33" s="4"/>
      <c r="E33" s="18"/>
      <c r="F33" s="18"/>
      <c r="G33" s="18"/>
      <c r="H33" s="18"/>
      <c r="I33" s="18"/>
      <c r="J33" s="18"/>
      <c r="K33" s="18">
        <v>116.29</v>
      </c>
      <c r="L33" s="18">
        <v>47138</v>
      </c>
      <c r="M33" s="18"/>
      <c r="N33" s="18">
        <v>88550</v>
      </c>
      <c r="O33" s="18">
        <v>40297302</v>
      </c>
      <c r="P33" s="18"/>
      <c r="Q33" s="18">
        <f t="shared" ref="Q33:Q42" si="2">SUM(E33,H33,K33,N33)</f>
        <v>88666.29</v>
      </c>
      <c r="R33" s="18">
        <f t="shared" ref="R33:R42" si="3">SUM(F33,I33,L33,O33)</f>
        <v>40344440</v>
      </c>
    </row>
    <row r="34" spans="2:18" ht="16.5" thickTop="1" thickBot="1" x14ac:dyDescent="0.3">
      <c r="B34" s="1">
        <v>30</v>
      </c>
      <c r="C34" s="4" t="s">
        <v>29</v>
      </c>
      <c r="D34" s="4"/>
      <c r="E34" s="18">
        <v>1000</v>
      </c>
      <c r="F34" s="18">
        <v>915176</v>
      </c>
      <c r="G34" s="18"/>
      <c r="H34" s="18">
        <v>630</v>
      </c>
      <c r="I34" s="18">
        <v>327037</v>
      </c>
      <c r="J34" s="18"/>
      <c r="K34" s="18">
        <v>566.54999999999995</v>
      </c>
      <c r="L34" s="18">
        <v>77513</v>
      </c>
      <c r="M34" s="18"/>
      <c r="N34" s="18">
        <v>6000</v>
      </c>
      <c r="O34" s="18">
        <v>2727471</v>
      </c>
      <c r="P34" s="18"/>
      <c r="Q34" s="18">
        <f t="shared" si="2"/>
        <v>8196.5499999999993</v>
      </c>
      <c r="R34" s="18">
        <f t="shared" si="3"/>
        <v>4047197</v>
      </c>
    </row>
    <row r="35" spans="2:18" ht="16.5" thickTop="1" thickBot="1" x14ac:dyDescent="0.3">
      <c r="B35" s="1">
        <v>31</v>
      </c>
      <c r="C35" s="4" t="s">
        <v>30</v>
      </c>
      <c r="D35" s="4"/>
      <c r="E35" s="18"/>
      <c r="F35" s="18"/>
      <c r="G35" s="18"/>
      <c r="H35" s="18"/>
      <c r="I35" s="18"/>
      <c r="J35" s="18"/>
      <c r="K35" s="18">
        <v>166.685</v>
      </c>
      <c r="L35" s="18">
        <v>47508</v>
      </c>
      <c r="M35" s="18"/>
      <c r="N35" s="18"/>
      <c r="O35" s="18"/>
      <c r="P35" s="18"/>
      <c r="Q35" s="18">
        <f t="shared" si="2"/>
        <v>166.685</v>
      </c>
      <c r="R35" s="18">
        <f t="shared" si="3"/>
        <v>47508</v>
      </c>
    </row>
    <row r="36" spans="2:18" ht="16.5" thickTop="1" thickBot="1" x14ac:dyDescent="0.3">
      <c r="B36" s="1">
        <v>32</v>
      </c>
      <c r="C36" s="4" t="s">
        <v>31</v>
      </c>
      <c r="D36" s="4"/>
      <c r="E36" s="18"/>
      <c r="F36" s="18"/>
      <c r="G36" s="18"/>
      <c r="H36" s="18"/>
      <c r="I36" s="18"/>
      <c r="J36" s="18"/>
      <c r="K36" s="18">
        <v>1531.16</v>
      </c>
      <c r="L36" s="18">
        <v>396424</v>
      </c>
      <c r="M36" s="18"/>
      <c r="N36" s="18"/>
      <c r="O36" s="18"/>
      <c r="P36" s="18"/>
      <c r="Q36" s="18">
        <f t="shared" si="2"/>
        <v>1531.16</v>
      </c>
      <c r="R36" s="18">
        <f t="shared" si="3"/>
        <v>396424</v>
      </c>
    </row>
    <row r="37" spans="2:18" ht="16.5" thickTop="1" thickBot="1" x14ac:dyDescent="0.3">
      <c r="B37" s="1">
        <v>33</v>
      </c>
      <c r="C37" s="4" t="s">
        <v>32</v>
      </c>
      <c r="D37" s="4"/>
      <c r="E37" s="18">
        <v>2400</v>
      </c>
      <c r="F37" s="18">
        <v>1666223</v>
      </c>
      <c r="G37" s="18"/>
      <c r="H37" s="18"/>
      <c r="I37" s="18"/>
      <c r="J37" s="18"/>
      <c r="K37" s="18">
        <v>5893.8450000000003</v>
      </c>
      <c r="L37" s="18">
        <v>1868364.7899999998</v>
      </c>
      <c r="M37" s="18"/>
      <c r="N37" s="18"/>
      <c r="O37" s="18"/>
      <c r="P37" s="18"/>
      <c r="Q37" s="18">
        <f t="shared" si="2"/>
        <v>8293.8450000000012</v>
      </c>
      <c r="R37" s="18">
        <f t="shared" si="3"/>
        <v>3534587.79</v>
      </c>
    </row>
    <row r="38" spans="2:18" ht="16.5" thickTop="1" thickBot="1" x14ac:dyDescent="0.3">
      <c r="B38" s="1">
        <v>34</v>
      </c>
      <c r="C38" s="4" t="s">
        <v>33</v>
      </c>
      <c r="D38" s="4"/>
      <c r="E38" s="18">
        <v>5000</v>
      </c>
      <c r="F38" s="18">
        <v>1133452</v>
      </c>
      <c r="G38" s="18"/>
      <c r="H38" s="18"/>
      <c r="I38" s="18"/>
      <c r="J38" s="18"/>
      <c r="K38" s="18">
        <v>5785.5349999999989</v>
      </c>
      <c r="L38" s="18">
        <v>2311435</v>
      </c>
      <c r="M38" s="18"/>
      <c r="N38" s="18"/>
      <c r="O38" s="18"/>
      <c r="P38" s="18"/>
      <c r="Q38" s="18">
        <f t="shared" si="2"/>
        <v>10785.535</v>
      </c>
      <c r="R38" s="18">
        <f t="shared" si="3"/>
        <v>3444887</v>
      </c>
    </row>
    <row r="39" spans="2:18" ht="16.5" thickTop="1" thickBot="1" x14ac:dyDescent="0.3">
      <c r="B39" s="1">
        <v>35</v>
      </c>
      <c r="C39" s="4" t="s">
        <v>34</v>
      </c>
      <c r="D39" s="4"/>
      <c r="E39" s="18">
        <v>400</v>
      </c>
      <c r="F39" s="18">
        <v>41687</v>
      </c>
      <c r="G39" s="18"/>
      <c r="H39" s="18">
        <v>942</v>
      </c>
      <c r="I39" s="18">
        <v>415917</v>
      </c>
      <c r="J39" s="18"/>
      <c r="K39" s="18">
        <v>598.71999999999991</v>
      </c>
      <c r="L39" s="18">
        <v>209864</v>
      </c>
      <c r="M39" s="18"/>
      <c r="N39" s="18"/>
      <c r="O39" s="18"/>
      <c r="P39" s="18"/>
      <c r="Q39" s="18">
        <f t="shared" si="2"/>
        <v>1940.7199999999998</v>
      </c>
      <c r="R39" s="18">
        <f t="shared" si="3"/>
        <v>667468</v>
      </c>
    </row>
    <row r="40" spans="2:18" ht="16.5" thickTop="1" thickBot="1" x14ac:dyDescent="0.3">
      <c r="B40" s="1">
        <v>36</v>
      </c>
      <c r="C40" s="4" t="s">
        <v>35</v>
      </c>
      <c r="D40" s="4"/>
      <c r="E40" s="18"/>
      <c r="F40" s="18"/>
      <c r="G40" s="18"/>
      <c r="H40" s="18">
        <v>330</v>
      </c>
      <c r="I40" s="18">
        <v>309494</v>
      </c>
      <c r="J40" s="18"/>
      <c r="K40" s="18">
        <v>3098.5199999999995</v>
      </c>
      <c r="L40" s="18">
        <v>1192524</v>
      </c>
      <c r="M40" s="18"/>
      <c r="N40" s="18">
        <v>1005.5</v>
      </c>
      <c r="O40" s="18">
        <v>0</v>
      </c>
      <c r="P40" s="18"/>
      <c r="Q40" s="18">
        <f t="shared" si="2"/>
        <v>4434.0199999999995</v>
      </c>
      <c r="R40" s="18">
        <f t="shared" si="3"/>
        <v>1502018</v>
      </c>
    </row>
    <row r="41" spans="2:18" ht="16.5" thickTop="1" thickBot="1" x14ac:dyDescent="0.3">
      <c r="B41" s="1">
        <v>37</v>
      </c>
      <c r="C41" s="4" t="s">
        <v>36</v>
      </c>
      <c r="D41" s="4"/>
      <c r="E41" s="18"/>
      <c r="F41" s="18"/>
      <c r="G41" s="18"/>
      <c r="H41" s="18">
        <v>2640</v>
      </c>
      <c r="I41" s="18">
        <v>256803</v>
      </c>
      <c r="J41" s="18"/>
      <c r="K41" s="18">
        <v>27789.99</v>
      </c>
      <c r="L41" s="18">
        <v>9883538.8300000001</v>
      </c>
      <c r="M41" s="18"/>
      <c r="N41" s="18"/>
      <c r="O41" s="18"/>
      <c r="P41" s="18"/>
      <c r="Q41" s="18">
        <f t="shared" si="2"/>
        <v>30429.99</v>
      </c>
      <c r="R41" s="18">
        <f t="shared" si="3"/>
        <v>10140341.83</v>
      </c>
    </row>
    <row r="42" spans="2:18" ht="16.5" thickTop="1" thickBot="1" x14ac:dyDescent="0.3">
      <c r="B42" s="1">
        <v>38</v>
      </c>
      <c r="C42" s="4" t="s">
        <v>37</v>
      </c>
      <c r="D42" s="4"/>
      <c r="E42" s="18"/>
      <c r="F42" s="18"/>
      <c r="G42" s="18"/>
      <c r="H42" s="18">
        <v>360</v>
      </c>
      <c r="I42" s="18">
        <v>91651</v>
      </c>
      <c r="J42" s="18"/>
      <c r="K42" s="18">
        <v>1152.3200000000002</v>
      </c>
      <c r="L42" s="18">
        <v>461580</v>
      </c>
      <c r="M42" s="18"/>
      <c r="N42" s="18">
        <v>549</v>
      </c>
      <c r="O42" s="18">
        <v>340756</v>
      </c>
      <c r="P42" s="18"/>
      <c r="Q42" s="18">
        <f t="shared" si="2"/>
        <v>2061.3200000000002</v>
      </c>
      <c r="R42" s="18">
        <f t="shared" si="3"/>
        <v>893987</v>
      </c>
    </row>
    <row r="43" spans="2:18" ht="16.5" thickTop="1" thickBot="1" x14ac:dyDescent="0.3">
      <c r="B43" s="1">
        <v>39</v>
      </c>
      <c r="C43" s="4" t="s">
        <v>38</v>
      </c>
      <c r="D43" s="4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2:18" ht="16.5" thickTop="1" thickBot="1" x14ac:dyDescent="0.3">
      <c r="B44" s="1">
        <v>40</v>
      </c>
      <c r="C44" s="4" t="s">
        <v>39</v>
      </c>
      <c r="D44" s="4"/>
      <c r="E44" s="18">
        <v>1500</v>
      </c>
      <c r="F44" s="18">
        <v>1723621</v>
      </c>
      <c r="G44" s="18"/>
      <c r="H44" s="18">
        <v>20</v>
      </c>
      <c r="I44" s="18">
        <v>0</v>
      </c>
      <c r="J44" s="18"/>
      <c r="K44" s="18">
        <v>1775.6949999999999</v>
      </c>
      <c r="L44" s="18">
        <v>170021</v>
      </c>
      <c r="M44" s="18"/>
      <c r="N44" s="18">
        <v>70080</v>
      </c>
      <c r="O44" s="18">
        <v>29224324</v>
      </c>
      <c r="P44" s="18"/>
      <c r="Q44" s="18">
        <f t="shared" ref="Q44:Q64" si="4">SUM(E44,H44,K44,N44)</f>
        <v>73375.695000000007</v>
      </c>
      <c r="R44" s="18">
        <f t="shared" ref="R44:R64" si="5">SUM(F44,I44,L44,O44)</f>
        <v>31117966</v>
      </c>
    </row>
    <row r="45" spans="2:18" ht="16.5" thickTop="1" thickBot="1" x14ac:dyDescent="0.3">
      <c r="B45" s="1">
        <v>41</v>
      </c>
      <c r="C45" s="4" t="s">
        <v>40</v>
      </c>
      <c r="D45" s="4"/>
      <c r="E45" s="18"/>
      <c r="F45" s="18"/>
      <c r="G45" s="18"/>
      <c r="H45" s="18">
        <v>376</v>
      </c>
      <c r="I45" s="18">
        <v>177262</v>
      </c>
      <c r="J45" s="18"/>
      <c r="K45" s="18">
        <v>406.47</v>
      </c>
      <c r="L45" s="18">
        <v>158445</v>
      </c>
      <c r="M45" s="18"/>
      <c r="N45" s="18">
        <v>4905</v>
      </c>
      <c r="O45" s="18">
        <v>968410</v>
      </c>
      <c r="P45" s="18"/>
      <c r="Q45" s="18">
        <f t="shared" si="4"/>
        <v>5687.47</v>
      </c>
      <c r="R45" s="18">
        <f t="shared" si="5"/>
        <v>1304117</v>
      </c>
    </row>
    <row r="46" spans="2:18" ht="16.5" thickTop="1" thickBot="1" x14ac:dyDescent="0.3">
      <c r="B46" s="1">
        <v>42</v>
      </c>
      <c r="C46" s="4" t="s">
        <v>41</v>
      </c>
      <c r="D46" s="4"/>
      <c r="E46" s="18">
        <v>999</v>
      </c>
      <c r="F46" s="18">
        <v>1334641</v>
      </c>
      <c r="G46" s="18"/>
      <c r="H46" s="18"/>
      <c r="I46" s="18"/>
      <c r="J46" s="18"/>
      <c r="K46" s="18">
        <v>2707.415</v>
      </c>
      <c r="L46" s="18">
        <v>1046174.09</v>
      </c>
      <c r="M46" s="18"/>
      <c r="N46" s="18">
        <v>39405</v>
      </c>
      <c r="O46" s="18">
        <v>25555057</v>
      </c>
      <c r="P46" s="18"/>
      <c r="Q46" s="18">
        <f t="shared" si="4"/>
        <v>43111.415000000001</v>
      </c>
      <c r="R46" s="18">
        <f t="shared" si="5"/>
        <v>27935872.09</v>
      </c>
    </row>
    <row r="47" spans="2:18" ht="16.5" thickTop="1" thickBot="1" x14ac:dyDescent="0.3">
      <c r="B47" s="1">
        <v>43</v>
      </c>
      <c r="C47" s="4" t="s">
        <v>42</v>
      </c>
      <c r="D47" s="4"/>
      <c r="E47" s="18"/>
      <c r="F47" s="18"/>
      <c r="G47" s="18"/>
      <c r="H47" s="18">
        <v>180</v>
      </c>
      <c r="I47" s="18">
        <v>115595</v>
      </c>
      <c r="J47" s="18"/>
      <c r="K47" s="18">
        <v>88.800000000000011</v>
      </c>
      <c r="L47" s="18">
        <v>35782</v>
      </c>
      <c r="M47" s="18"/>
      <c r="N47" s="18"/>
      <c r="O47" s="18"/>
      <c r="P47" s="18"/>
      <c r="Q47" s="18">
        <f t="shared" si="4"/>
        <v>268.8</v>
      </c>
      <c r="R47" s="18">
        <f t="shared" si="5"/>
        <v>151377</v>
      </c>
    </row>
    <row r="48" spans="2:18" ht="16.5" thickTop="1" thickBot="1" x14ac:dyDescent="0.3">
      <c r="B48" s="1">
        <v>44</v>
      </c>
      <c r="C48" s="4" t="s">
        <v>43</v>
      </c>
      <c r="D48" s="4"/>
      <c r="E48" s="18">
        <v>10810</v>
      </c>
      <c r="F48" s="18">
        <v>13472851</v>
      </c>
      <c r="G48" s="18"/>
      <c r="H48" s="18"/>
      <c r="I48" s="18"/>
      <c r="J48" s="18"/>
      <c r="K48" s="18">
        <v>1093.8049999999998</v>
      </c>
      <c r="L48" s="18">
        <v>411638</v>
      </c>
      <c r="M48" s="18"/>
      <c r="N48" s="18"/>
      <c r="O48" s="18"/>
      <c r="P48" s="18"/>
      <c r="Q48" s="18">
        <f t="shared" si="4"/>
        <v>11903.805</v>
      </c>
      <c r="R48" s="18">
        <f t="shared" si="5"/>
        <v>13884489</v>
      </c>
    </row>
    <row r="49" spans="2:18" ht="16.5" thickTop="1" thickBot="1" x14ac:dyDescent="0.3">
      <c r="B49" s="1">
        <v>45</v>
      </c>
      <c r="C49" s="4" t="s">
        <v>44</v>
      </c>
      <c r="D49" s="4"/>
      <c r="E49" s="18">
        <v>860</v>
      </c>
      <c r="F49" s="18">
        <v>0</v>
      </c>
      <c r="G49" s="18"/>
      <c r="H49" s="18"/>
      <c r="I49" s="18"/>
      <c r="J49" s="18"/>
      <c r="K49" s="18">
        <v>37146.074999999997</v>
      </c>
      <c r="L49" s="18">
        <v>17802125.609999999</v>
      </c>
      <c r="M49" s="18"/>
      <c r="N49" s="18">
        <v>225</v>
      </c>
      <c r="O49" s="18">
        <v>132701</v>
      </c>
      <c r="P49" s="18"/>
      <c r="Q49" s="18">
        <f t="shared" si="4"/>
        <v>38231.074999999997</v>
      </c>
      <c r="R49" s="18">
        <f t="shared" si="5"/>
        <v>17934826.609999999</v>
      </c>
    </row>
    <row r="50" spans="2:18" ht="16.5" thickTop="1" thickBot="1" x14ac:dyDescent="0.3">
      <c r="B50" s="1">
        <v>46</v>
      </c>
      <c r="C50" s="4" t="s">
        <v>45</v>
      </c>
      <c r="D50" s="4"/>
      <c r="E50" s="18"/>
      <c r="F50" s="18"/>
      <c r="G50" s="18"/>
      <c r="H50" s="18"/>
      <c r="I50" s="18"/>
      <c r="J50" s="18"/>
      <c r="K50" s="18">
        <v>379.71</v>
      </c>
      <c r="L50" s="18">
        <v>93245</v>
      </c>
      <c r="M50" s="18"/>
      <c r="N50" s="18">
        <v>75360</v>
      </c>
      <c r="O50" s="18">
        <v>34349054</v>
      </c>
      <c r="P50" s="18"/>
      <c r="Q50" s="18">
        <f t="shared" si="4"/>
        <v>75739.710000000006</v>
      </c>
      <c r="R50" s="18">
        <f t="shared" si="5"/>
        <v>34442299</v>
      </c>
    </row>
    <row r="51" spans="2:18" ht="16.5" thickTop="1" thickBot="1" x14ac:dyDescent="0.3">
      <c r="B51" s="1">
        <v>47</v>
      </c>
      <c r="C51" s="4" t="s">
        <v>46</v>
      </c>
      <c r="D51" s="4"/>
      <c r="E51" s="18"/>
      <c r="F51" s="18"/>
      <c r="G51" s="18"/>
      <c r="H51" s="18">
        <v>195</v>
      </c>
      <c r="I51" s="18">
        <v>66116</v>
      </c>
      <c r="J51" s="18"/>
      <c r="K51" s="18">
        <v>666.94999999999993</v>
      </c>
      <c r="L51" s="18">
        <v>284440</v>
      </c>
      <c r="M51" s="18"/>
      <c r="N51" s="18">
        <v>133098</v>
      </c>
      <c r="O51" s="18">
        <v>77394892</v>
      </c>
      <c r="P51" s="18"/>
      <c r="Q51" s="18">
        <f t="shared" si="4"/>
        <v>133959.95000000001</v>
      </c>
      <c r="R51" s="18">
        <f t="shared" si="5"/>
        <v>77745448</v>
      </c>
    </row>
    <row r="52" spans="2:18" ht="16.5" thickTop="1" thickBot="1" x14ac:dyDescent="0.3">
      <c r="B52" s="1">
        <v>48</v>
      </c>
      <c r="C52" s="4" t="s">
        <v>47</v>
      </c>
      <c r="D52" s="4"/>
      <c r="E52" s="18"/>
      <c r="F52" s="18"/>
      <c r="G52" s="18"/>
      <c r="H52" s="18">
        <v>570</v>
      </c>
      <c r="I52" s="18">
        <v>333439</v>
      </c>
      <c r="J52" s="18"/>
      <c r="K52" s="18">
        <v>4105.7800000000007</v>
      </c>
      <c r="L52" s="18">
        <v>2087491</v>
      </c>
      <c r="M52" s="18"/>
      <c r="N52" s="18"/>
      <c r="O52" s="18"/>
      <c r="P52" s="18"/>
      <c r="Q52" s="18">
        <f t="shared" si="4"/>
        <v>4675.7800000000007</v>
      </c>
      <c r="R52" s="18">
        <f t="shared" si="5"/>
        <v>2420930</v>
      </c>
    </row>
    <row r="53" spans="2:18" ht="16.5" thickTop="1" thickBot="1" x14ac:dyDescent="0.3">
      <c r="B53" s="1">
        <v>49</v>
      </c>
      <c r="C53" s="4" t="s">
        <v>48</v>
      </c>
      <c r="D53" s="4"/>
      <c r="E53" s="18"/>
      <c r="F53" s="18"/>
      <c r="G53" s="18"/>
      <c r="H53" s="18">
        <v>500</v>
      </c>
      <c r="I53" s="18">
        <v>15533</v>
      </c>
      <c r="J53" s="18"/>
      <c r="K53" s="18">
        <v>1410.83</v>
      </c>
      <c r="L53" s="18">
        <v>425478</v>
      </c>
      <c r="M53" s="18"/>
      <c r="N53" s="18"/>
      <c r="O53" s="18"/>
      <c r="P53" s="18"/>
      <c r="Q53" s="18">
        <f t="shared" si="4"/>
        <v>1910.83</v>
      </c>
      <c r="R53" s="18">
        <f t="shared" si="5"/>
        <v>441011</v>
      </c>
    </row>
    <row r="54" spans="2:18" ht="16.5" thickTop="1" thickBot="1" x14ac:dyDescent="0.3">
      <c r="B54" s="1">
        <v>50</v>
      </c>
      <c r="C54" s="4" t="s">
        <v>49</v>
      </c>
      <c r="D54" s="4"/>
      <c r="E54" s="18"/>
      <c r="F54" s="18"/>
      <c r="G54" s="18"/>
      <c r="H54" s="18">
        <v>3014</v>
      </c>
      <c r="I54" s="18">
        <v>1004183</v>
      </c>
      <c r="J54" s="18"/>
      <c r="K54" s="18">
        <v>3117.8400000000015</v>
      </c>
      <c r="L54" s="18">
        <v>927740</v>
      </c>
      <c r="M54" s="18"/>
      <c r="N54" s="18">
        <v>50590</v>
      </c>
      <c r="O54" s="18">
        <v>21464047</v>
      </c>
      <c r="P54" s="18"/>
      <c r="Q54" s="18">
        <f t="shared" si="4"/>
        <v>56721.840000000004</v>
      </c>
      <c r="R54" s="18">
        <f t="shared" si="5"/>
        <v>23395970</v>
      </c>
    </row>
    <row r="55" spans="2:18" ht="16.5" thickTop="1" thickBot="1" x14ac:dyDescent="0.3">
      <c r="B55" s="1">
        <v>51</v>
      </c>
      <c r="C55" s="4" t="s">
        <v>50</v>
      </c>
      <c r="D55" s="4"/>
      <c r="E55" s="18"/>
      <c r="F55" s="18"/>
      <c r="G55" s="18"/>
      <c r="H55" s="18">
        <v>1490</v>
      </c>
      <c r="I55" s="18">
        <v>734154</v>
      </c>
      <c r="J55" s="18"/>
      <c r="K55" s="18">
        <v>3560.7450000000003</v>
      </c>
      <c r="L55" s="18">
        <v>1416384</v>
      </c>
      <c r="M55" s="18"/>
      <c r="N55" s="18">
        <v>217150</v>
      </c>
      <c r="O55" s="18">
        <v>114086126</v>
      </c>
      <c r="P55" s="18"/>
      <c r="Q55" s="18">
        <f t="shared" si="4"/>
        <v>222200.745</v>
      </c>
      <c r="R55" s="18">
        <f t="shared" si="5"/>
        <v>116236664</v>
      </c>
    </row>
    <row r="56" spans="2:18" ht="16.5" thickTop="1" thickBot="1" x14ac:dyDescent="0.3">
      <c r="B56" s="1">
        <v>52</v>
      </c>
      <c r="C56" s="4" t="s">
        <v>51</v>
      </c>
      <c r="D56" s="4"/>
      <c r="E56" s="18">
        <v>3500</v>
      </c>
      <c r="F56" s="18">
        <v>0</v>
      </c>
      <c r="G56" s="18"/>
      <c r="H56" s="18">
        <v>330</v>
      </c>
      <c r="I56" s="18">
        <v>333153</v>
      </c>
      <c r="J56" s="18"/>
      <c r="K56" s="18">
        <v>13884.424999999999</v>
      </c>
      <c r="L56" s="18">
        <v>3725656</v>
      </c>
      <c r="M56" s="18"/>
      <c r="N56" s="18">
        <v>500</v>
      </c>
      <c r="O56" s="18">
        <v>102096</v>
      </c>
      <c r="P56" s="18"/>
      <c r="Q56" s="18">
        <f t="shared" si="4"/>
        <v>18214.424999999999</v>
      </c>
      <c r="R56" s="18">
        <f t="shared" si="5"/>
        <v>4160905</v>
      </c>
    </row>
    <row r="57" spans="2:18" ht="16.5" thickTop="1" thickBot="1" x14ac:dyDescent="0.3">
      <c r="B57" s="1">
        <v>53</v>
      </c>
      <c r="C57" s="4" t="s">
        <v>52</v>
      </c>
      <c r="D57" s="4"/>
      <c r="E57" s="18"/>
      <c r="F57" s="18"/>
      <c r="G57" s="18"/>
      <c r="H57" s="18">
        <v>350</v>
      </c>
      <c r="I57" s="18">
        <v>120287</v>
      </c>
      <c r="J57" s="18"/>
      <c r="K57" s="18">
        <v>10972.72</v>
      </c>
      <c r="L57" s="18">
        <v>5205630.13</v>
      </c>
      <c r="M57" s="18"/>
      <c r="N57" s="18"/>
      <c r="O57" s="18"/>
      <c r="P57" s="18"/>
      <c r="Q57" s="18">
        <f t="shared" si="4"/>
        <v>11322.72</v>
      </c>
      <c r="R57" s="18">
        <f t="shared" si="5"/>
        <v>5325917.13</v>
      </c>
    </row>
    <row r="58" spans="2:18" ht="16.5" thickTop="1" thickBot="1" x14ac:dyDescent="0.3">
      <c r="B58" s="1">
        <v>54</v>
      </c>
      <c r="C58" s="4" t="s">
        <v>53</v>
      </c>
      <c r="D58" s="4"/>
      <c r="E58" s="18">
        <v>4100</v>
      </c>
      <c r="F58" s="18">
        <v>2002988</v>
      </c>
      <c r="G58" s="18"/>
      <c r="H58" s="18">
        <v>300</v>
      </c>
      <c r="I58" s="18">
        <v>190896</v>
      </c>
      <c r="J58" s="18"/>
      <c r="K58" s="18">
        <v>6118.58</v>
      </c>
      <c r="L58" s="18">
        <v>1269111.48</v>
      </c>
      <c r="M58" s="18"/>
      <c r="N58" s="18"/>
      <c r="O58" s="18"/>
      <c r="P58" s="18"/>
      <c r="Q58" s="18">
        <f t="shared" si="4"/>
        <v>10518.58</v>
      </c>
      <c r="R58" s="18">
        <f t="shared" si="5"/>
        <v>3462995.48</v>
      </c>
    </row>
    <row r="59" spans="2:18" ht="16.5" thickTop="1" thickBot="1" x14ac:dyDescent="0.3">
      <c r="B59" s="1">
        <v>55</v>
      </c>
      <c r="C59" s="4" t="s">
        <v>54</v>
      </c>
      <c r="D59" s="4"/>
      <c r="E59" s="18"/>
      <c r="F59" s="18"/>
      <c r="G59" s="18"/>
      <c r="H59" s="18">
        <v>340</v>
      </c>
      <c r="I59" s="18">
        <v>314871</v>
      </c>
      <c r="J59" s="18"/>
      <c r="K59" s="18">
        <v>16376.66</v>
      </c>
      <c r="L59" s="18">
        <v>6727727.6100000003</v>
      </c>
      <c r="M59" s="18"/>
      <c r="N59" s="18"/>
      <c r="O59" s="18"/>
      <c r="P59" s="18"/>
      <c r="Q59" s="18">
        <f t="shared" si="4"/>
        <v>16716.66</v>
      </c>
      <c r="R59" s="18">
        <f t="shared" si="5"/>
        <v>7042598.6100000003</v>
      </c>
    </row>
    <row r="60" spans="2:18" ht="16.5" thickTop="1" thickBot="1" x14ac:dyDescent="0.3">
      <c r="B60" s="1">
        <v>56</v>
      </c>
      <c r="C60" s="4" t="s">
        <v>55</v>
      </c>
      <c r="D60" s="4"/>
      <c r="E60" s="18"/>
      <c r="F60" s="18"/>
      <c r="G60" s="18"/>
      <c r="H60" s="18">
        <v>220</v>
      </c>
      <c r="I60" s="18">
        <v>0</v>
      </c>
      <c r="J60" s="18"/>
      <c r="K60" s="18">
        <v>1824.6699999999998</v>
      </c>
      <c r="L60" s="18">
        <v>835588</v>
      </c>
      <c r="M60" s="18"/>
      <c r="N60" s="18">
        <v>30524</v>
      </c>
      <c r="O60" s="18">
        <v>14773751</v>
      </c>
      <c r="P60" s="18"/>
      <c r="Q60" s="18">
        <f t="shared" si="4"/>
        <v>32568.67</v>
      </c>
      <c r="R60" s="18">
        <f t="shared" si="5"/>
        <v>15609339</v>
      </c>
    </row>
    <row r="61" spans="2:18" ht="16.5" thickTop="1" thickBot="1" x14ac:dyDescent="0.3">
      <c r="B61" s="1">
        <v>57</v>
      </c>
      <c r="C61" s="4" t="s">
        <v>56</v>
      </c>
      <c r="D61" s="4"/>
      <c r="E61" s="18"/>
      <c r="F61" s="18"/>
      <c r="G61" s="18"/>
      <c r="H61" s="18">
        <v>830</v>
      </c>
      <c r="I61" s="18">
        <v>970183</v>
      </c>
      <c r="J61" s="18"/>
      <c r="K61" s="18">
        <v>6367.0849999999982</v>
      </c>
      <c r="L61" s="18">
        <v>1398500</v>
      </c>
      <c r="M61" s="18"/>
      <c r="N61" s="18"/>
      <c r="O61" s="18"/>
      <c r="P61" s="18"/>
      <c r="Q61" s="18">
        <f t="shared" si="4"/>
        <v>7197.0849999999982</v>
      </c>
      <c r="R61" s="18">
        <f t="shared" si="5"/>
        <v>2368683</v>
      </c>
    </row>
    <row r="62" spans="2:18" ht="16.5" thickTop="1" thickBot="1" x14ac:dyDescent="0.3">
      <c r="B62" s="1">
        <v>58</v>
      </c>
      <c r="C62" s="4" t="s">
        <v>57</v>
      </c>
      <c r="D62" s="4"/>
      <c r="E62" s="18">
        <v>800</v>
      </c>
      <c r="F62" s="18">
        <v>104295</v>
      </c>
      <c r="G62" s="18"/>
      <c r="H62" s="18">
        <v>50</v>
      </c>
      <c r="I62" s="18">
        <v>10656</v>
      </c>
      <c r="J62" s="18"/>
      <c r="K62" s="18">
        <v>7480.848</v>
      </c>
      <c r="L62" s="18">
        <v>3381172.08</v>
      </c>
      <c r="M62" s="18"/>
      <c r="N62" s="18"/>
      <c r="O62" s="18"/>
      <c r="P62" s="18"/>
      <c r="Q62" s="18">
        <f t="shared" si="4"/>
        <v>8330.848</v>
      </c>
      <c r="R62" s="18">
        <f t="shared" si="5"/>
        <v>3496123.08</v>
      </c>
    </row>
    <row r="63" spans="2:18" ht="16.5" thickTop="1" thickBot="1" x14ac:dyDescent="0.3">
      <c r="B63" s="1">
        <v>59</v>
      </c>
      <c r="C63" s="4" t="s">
        <v>58</v>
      </c>
      <c r="D63" s="4"/>
      <c r="E63" s="18"/>
      <c r="F63" s="18"/>
      <c r="G63" s="18"/>
      <c r="H63" s="18"/>
      <c r="I63" s="18"/>
      <c r="J63" s="18"/>
      <c r="K63" s="18">
        <v>27.9</v>
      </c>
      <c r="L63" s="18">
        <v>9561</v>
      </c>
      <c r="M63" s="18"/>
      <c r="N63" s="18"/>
      <c r="O63" s="18"/>
      <c r="P63" s="18"/>
      <c r="Q63" s="18">
        <f t="shared" si="4"/>
        <v>27.9</v>
      </c>
      <c r="R63" s="18">
        <f t="shared" si="5"/>
        <v>9561</v>
      </c>
    </row>
    <row r="64" spans="2:18" ht="16.5" thickTop="1" thickBot="1" x14ac:dyDescent="0.3">
      <c r="B64" s="1">
        <v>60</v>
      </c>
      <c r="C64" s="4" t="s">
        <v>59</v>
      </c>
      <c r="D64" s="4"/>
      <c r="E64" s="18"/>
      <c r="F64" s="18"/>
      <c r="G64" s="18"/>
      <c r="H64" s="18">
        <v>2550</v>
      </c>
      <c r="I64" s="18">
        <v>2723468</v>
      </c>
      <c r="J64" s="18"/>
      <c r="K64" s="18">
        <v>3237.97</v>
      </c>
      <c r="L64" s="18">
        <v>1305961.67</v>
      </c>
      <c r="M64" s="18"/>
      <c r="N64" s="18">
        <v>1500</v>
      </c>
      <c r="O64" s="18">
        <v>3</v>
      </c>
      <c r="P64" s="18"/>
      <c r="Q64" s="18">
        <f t="shared" si="4"/>
        <v>7287.9699999999993</v>
      </c>
      <c r="R64" s="18">
        <f t="shared" si="5"/>
        <v>4029432.67</v>
      </c>
    </row>
    <row r="65" ht="15.75" thickTop="1" x14ac:dyDescent="0.25"/>
  </sheetData>
  <autoFilter ref="B4:R4" xr:uid="{1765770E-B257-4A0D-A0A1-0656844D071D}">
    <sortState xmlns:xlrd2="http://schemas.microsoft.com/office/spreadsheetml/2017/richdata2" ref="B5:R64">
      <sortCondition ref="B4"/>
    </sortState>
  </autoFilter>
  <mergeCells count="1">
    <mergeCell ref="B2:R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9403-B0A5-4DE1-945B-F96F639CB223}">
  <sheetPr>
    <tabColor rgb="FF00B0F0"/>
  </sheetPr>
  <dimension ref="A1:R65"/>
  <sheetViews>
    <sheetView zoomScale="90" zoomScaleNormal="90" workbookViewId="0"/>
  </sheetViews>
  <sheetFormatPr defaultRowHeight="15" x14ac:dyDescent="0.25"/>
  <cols>
    <col min="1" max="1" width="2.7109375" customWidth="1"/>
    <col min="2" max="2" width="5.85546875" customWidth="1"/>
    <col min="3" max="3" width="22.42578125" customWidth="1"/>
    <col min="4" max="4" width="1" customWidth="1"/>
    <col min="5" max="5" width="19.5703125" customWidth="1"/>
    <col min="6" max="6" width="21.140625" customWidth="1"/>
    <col min="7" max="7" width="1" customWidth="1"/>
    <col min="8" max="8" width="21" customWidth="1"/>
    <col min="9" max="9" width="21.42578125" customWidth="1"/>
    <col min="10" max="10" width="1.85546875" customWidth="1"/>
    <col min="11" max="11" width="19.85546875" customWidth="1"/>
    <col min="12" max="12" width="20.85546875" customWidth="1"/>
    <col min="13" max="13" width="0.85546875" customWidth="1"/>
    <col min="14" max="14" width="21.140625" customWidth="1"/>
    <col min="15" max="15" width="22.85546875" customWidth="1"/>
    <col min="16" max="16" width="1.7109375" customWidth="1"/>
    <col min="17" max="17" width="19.140625" customWidth="1"/>
    <col min="18" max="18" width="24" customWidth="1"/>
  </cols>
  <sheetData>
    <row r="1" spans="1:18" ht="15.75" thickBot="1" x14ac:dyDescent="0.3">
      <c r="A1" s="29"/>
    </row>
    <row r="2" spans="1:18" ht="54" customHeight="1" thickBot="1" x14ac:dyDescent="0.3">
      <c r="B2" s="26" t="s">
        <v>88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ht="15.75" thickBot="1" x14ac:dyDescent="0.3"/>
    <row r="4" spans="1:18" ht="129.75" customHeight="1" thickTop="1" thickBot="1" x14ac:dyDescent="0.3">
      <c r="B4" s="2" t="s">
        <v>60</v>
      </c>
      <c r="C4" s="5" t="s">
        <v>61</v>
      </c>
      <c r="D4" s="12"/>
      <c r="E4" s="10" t="s">
        <v>78</v>
      </c>
      <c r="F4" s="10" t="s">
        <v>79</v>
      </c>
      <c r="G4" s="17"/>
      <c r="H4" s="10" t="s">
        <v>80</v>
      </c>
      <c r="I4" s="10" t="s">
        <v>81</v>
      </c>
      <c r="J4" s="17"/>
      <c r="K4" s="10" t="s">
        <v>74</v>
      </c>
      <c r="L4" s="10" t="s">
        <v>75</v>
      </c>
      <c r="M4" s="11"/>
      <c r="N4" s="10" t="s">
        <v>76</v>
      </c>
      <c r="O4" s="10" t="s">
        <v>77</v>
      </c>
      <c r="P4" s="11"/>
      <c r="Q4" s="10" t="s">
        <v>84</v>
      </c>
      <c r="R4" s="10" t="s">
        <v>85</v>
      </c>
    </row>
    <row r="5" spans="1:18" ht="16.5" thickTop="1" thickBot="1" x14ac:dyDescent="0.3">
      <c r="B5" s="1">
        <v>1</v>
      </c>
      <c r="C5" s="4" t="s">
        <v>0</v>
      </c>
      <c r="D5" s="4"/>
      <c r="E5" s="18">
        <v>2497.1150000000011</v>
      </c>
      <c r="F5" s="18">
        <v>900336.01</v>
      </c>
      <c r="G5" s="18"/>
      <c r="H5" s="18">
        <v>1224.93</v>
      </c>
      <c r="I5" s="18">
        <v>142034.43</v>
      </c>
      <c r="J5" s="18"/>
      <c r="K5" s="18">
        <v>130.83999999999997</v>
      </c>
      <c r="L5" s="18">
        <v>46329.97</v>
      </c>
      <c r="M5" s="11"/>
      <c r="N5" s="9">
        <v>20.9</v>
      </c>
      <c r="O5" s="9">
        <v>9706.7099999999991</v>
      </c>
      <c r="P5" s="11"/>
      <c r="Q5" s="16">
        <f t="shared" ref="Q5:Q36" si="0">SUM(E5,H5,K5,N5)</f>
        <v>3873.7850000000012</v>
      </c>
      <c r="R5" s="16">
        <f t="shared" ref="R5:R64" si="1">SUM(F5,I5,L5,O5)</f>
        <v>1098407.1199999999</v>
      </c>
    </row>
    <row r="6" spans="1:18" ht="16.5" thickTop="1" thickBot="1" x14ac:dyDescent="0.3">
      <c r="B6" s="1">
        <v>2</v>
      </c>
      <c r="C6" s="4" t="s">
        <v>1</v>
      </c>
      <c r="D6" s="4"/>
      <c r="E6" s="18">
        <v>5115.269000000003</v>
      </c>
      <c r="F6" s="18">
        <v>1645357.12</v>
      </c>
      <c r="G6" s="18"/>
      <c r="H6" s="18">
        <v>9721.5300000000007</v>
      </c>
      <c r="I6" s="18">
        <v>2050991.08</v>
      </c>
      <c r="J6" s="18"/>
      <c r="K6" s="18">
        <v>194.541</v>
      </c>
      <c r="L6" s="18">
        <v>68824.350000000006</v>
      </c>
      <c r="M6" s="11"/>
      <c r="N6" s="9">
        <v>62.980000000000004</v>
      </c>
      <c r="O6" s="9">
        <v>22953.7</v>
      </c>
      <c r="P6" s="11"/>
      <c r="Q6" s="16">
        <f t="shared" si="0"/>
        <v>15094.320000000002</v>
      </c>
      <c r="R6" s="16">
        <f t="shared" si="1"/>
        <v>3788126.2500000005</v>
      </c>
    </row>
    <row r="7" spans="1:18" ht="16.5" thickTop="1" thickBot="1" x14ac:dyDescent="0.3">
      <c r="B7" s="1">
        <v>3</v>
      </c>
      <c r="C7" s="4" t="s">
        <v>2</v>
      </c>
      <c r="D7" s="4"/>
      <c r="E7" s="18">
        <v>11702.019999999986</v>
      </c>
      <c r="F7" s="18">
        <v>4010692.2199999983</v>
      </c>
      <c r="G7" s="18"/>
      <c r="H7" s="18">
        <v>2875.39</v>
      </c>
      <c r="I7" s="18">
        <v>751889.92999999993</v>
      </c>
      <c r="J7" s="18"/>
      <c r="K7" s="18">
        <v>4254.3819999999878</v>
      </c>
      <c r="L7" s="18">
        <v>2038159.2700000023</v>
      </c>
      <c r="M7" s="11"/>
      <c r="N7" s="9">
        <v>4440.1069999999991</v>
      </c>
      <c r="O7" s="9">
        <v>2080312.1299999994</v>
      </c>
      <c r="P7" s="11"/>
      <c r="Q7" s="16">
        <f t="shared" si="0"/>
        <v>23271.898999999972</v>
      </c>
      <c r="R7" s="16">
        <f t="shared" si="1"/>
        <v>8881053.5500000007</v>
      </c>
    </row>
    <row r="8" spans="1:18" ht="16.5" thickTop="1" thickBot="1" x14ac:dyDescent="0.3">
      <c r="B8" s="1">
        <v>4</v>
      </c>
      <c r="C8" s="4" t="s">
        <v>3</v>
      </c>
      <c r="D8" s="4"/>
      <c r="E8" s="18">
        <v>5095.9000000000033</v>
      </c>
      <c r="F8" s="18">
        <v>1694663.4299999997</v>
      </c>
      <c r="G8" s="18"/>
      <c r="H8" s="18">
        <v>2810.8350000000005</v>
      </c>
      <c r="I8" s="18">
        <v>667182.11</v>
      </c>
      <c r="J8" s="18"/>
      <c r="K8" s="18">
        <v>662.52399999999989</v>
      </c>
      <c r="L8" s="18">
        <v>258942.09999999995</v>
      </c>
      <c r="M8" s="11"/>
      <c r="N8" s="9">
        <v>8544.0330000000777</v>
      </c>
      <c r="O8" s="9">
        <v>4736070.569999977</v>
      </c>
      <c r="P8" s="11"/>
      <c r="Q8" s="16">
        <f t="shared" si="0"/>
        <v>17113.292000000081</v>
      </c>
      <c r="R8" s="16">
        <f t="shared" si="1"/>
        <v>7356858.2099999767</v>
      </c>
    </row>
    <row r="9" spans="1:18" ht="16.5" thickTop="1" thickBot="1" x14ac:dyDescent="0.3">
      <c r="B9" s="1">
        <v>5</v>
      </c>
      <c r="C9" s="4" t="s">
        <v>4</v>
      </c>
      <c r="D9" s="4"/>
      <c r="E9" s="18">
        <v>861.46999999999969</v>
      </c>
      <c r="F9" s="18">
        <v>282334.64999999997</v>
      </c>
      <c r="G9" s="18"/>
      <c r="H9" s="18">
        <v>275.85000000000002</v>
      </c>
      <c r="I9" s="18">
        <v>67074</v>
      </c>
      <c r="J9" s="18"/>
      <c r="K9" s="18">
        <v>70.610000000000014</v>
      </c>
      <c r="L9" s="18">
        <v>24219.82</v>
      </c>
      <c r="M9" s="11"/>
      <c r="N9" s="9"/>
      <c r="O9" s="9"/>
      <c r="P9" s="11"/>
      <c r="Q9" s="16">
        <f t="shared" si="0"/>
        <v>1207.9299999999998</v>
      </c>
      <c r="R9" s="16">
        <f t="shared" si="1"/>
        <v>373628.47</v>
      </c>
    </row>
    <row r="10" spans="1:18" ht="16.5" thickTop="1" thickBot="1" x14ac:dyDescent="0.3">
      <c r="B10" s="1">
        <v>6</v>
      </c>
      <c r="C10" s="4" t="s">
        <v>5</v>
      </c>
      <c r="D10" s="4"/>
      <c r="E10" s="18">
        <v>3483.2500000000032</v>
      </c>
      <c r="F10" s="18">
        <v>1143639.6399999999</v>
      </c>
      <c r="G10" s="18"/>
      <c r="H10" s="18">
        <v>2558.1000000000013</v>
      </c>
      <c r="I10" s="18">
        <v>665312.78</v>
      </c>
      <c r="J10" s="18"/>
      <c r="K10" s="18">
        <v>211.56999999999996</v>
      </c>
      <c r="L10" s="18">
        <v>74200.53</v>
      </c>
      <c r="M10" s="11"/>
      <c r="N10" s="9">
        <v>10148.828000000003</v>
      </c>
      <c r="O10" s="9">
        <v>5399064.910000002</v>
      </c>
      <c r="P10" s="11"/>
      <c r="Q10" s="16">
        <f t="shared" si="0"/>
        <v>16401.748000000007</v>
      </c>
      <c r="R10" s="16">
        <f t="shared" si="1"/>
        <v>7282217.8600000022</v>
      </c>
    </row>
    <row r="11" spans="1:18" ht="16.5" thickTop="1" thickBot="1" x14ac:dyDescent="0.3">
      <c r="B11" s="1">
        <v>7</v>
      </c>
      <c r="C11" s="4" t="s">
        <v>6</v>
      </c>
      <c r="D11" s="4"/>
      <c r="E11" s="18">
        <v>4168.9000000000033</v>
      </c>
      <c r="F11" s="18">
        <v>1327867.46</v>
      </c>
      <c r="G11" s="18"/>
      <c r="H11" s="18">
        <v>2240.2649999999999</v>
      </c>
      <c r="I11" s="18">
        <v>320190.38</v>
      </c>
      <c r="J11" s="18"/>
      <c r="K11" s="18">
        <v>400.5</v>
      </c>
      <c r="L11" s="18">
        <v>144923.9</v>
      </c>
      <c r="M11" s="11"/>
      <c r="N11" s="9">
        <v>232.68999999999997</v>
      </c>
      <c r="O11" s="9">
        <v>70500</v>
      </c>
      <c r="P11" s="11"/>
      <c r="Q11" s="16">
        <f t="shared" si="0"/>
        <v>7042.3550000000023</v>
      </c>
      <c r="R11" s="16">
        <f t="shared" si="1"/>
        <v>1863481.7399999998</v>
      </c>
    </row>
    <row r="12" spans="1:18" ht="16.5" thickTop="1" thickBot="1" x14ac:dyDescent="0.3">
      <c r="B12" s="1">
        <v>8</v>
      </c>
      <c r="C12" s="4" t="s">
        <v>7</v>
      </c>
      <c r="D12" s="4"/>
      <c r="E12" s="18">
        <v>5896.2849999999999</v>
      </c>
      <c r="F12" s="18">
        <v>2003232.52</v>
      </c>
      <c r="G12" s="18"/>
      <c r="H12" s="18">
        <v>2325.36</v>
      </c>
      <c r="I12" s="18">
        <v>368455.91</v>
      </c>
      <c r="J12" s="18"/>
      <c r="K12" s="18">
        <v>12390.304999999998</v>
      </c>
      <c r="L12" s="18">
        <v>5619028.8100000033</v>
      </c>
      <c r="M12" s="11"/>
      <c r="N12" s="9">
        <v>3470.0090000000014</v>
      </c>
      <c r="O12" s="9">
        <v>1692845.0800000005</v>
      </c>
      <c r="P12" s="11"/>
      <c r="Q12" s="16">
        <f t="shared" si="0"/>
        <v>24081.958999999999</v>
      </c>
      <c r="R12" s="16">
        <f t="shared" si="1"/>
        <v>9683562.320000004</v>
      </c>
    </row>
    <row r="13" spans="1:18" ht="16.5" thickTop="1" thickBot="1" x14ac:dyDescent="0.3">
      <c r="B13" s="1">
        <v>9</v>
      </c>
      <c r="C13" s="4" t="s">
        <v>8</v>
      </c>
      <c r="D13" s="4"/>
      <c r="E13" s="18">
        <v>3023.6100000000006</v>
      </c>
      <c r="F13" s="18">
        <v>974155.2899999998</v>
      </c>
      <c r="G13" s="18"/>
      <c r="H13" s="18">
        <v>1491.5799999999995</v>
      </c>
      <c r="I13" s="18">
        <v>284651.98</v>
      </c>
      <c r="J13" s="18"/>
      <c r="K13" s="18">
        <v>2500.6200000000013</v>
      </c>
      <c r="L13" s="18">
        <v>1219652.0999999985</v>
      </c>
      <c r="M13" s="11"/>
      <c r="N13" s="9">
        <v>14366.053000000002</v>
      </c>
      <c r="O13" s="9">
        <v>3909590.6799999988</v>
      </c>
      <c r="P13" s="11"/>
      <c r="Q13" s="16">
        <f t="shared" si="0"/>
        <v>21381.863000000005</v>
      </c>
      <c r="R13" s="16">
        <f t="shared" si="1"/>
        <v>6388050.049999997</v>
      </c>
    </row>
    <row r="14" spans="1:18" ht="16.5" thickTop="1" thickBot="1" x14ac:dyDescent="0.3">
      <c r="B14" s="1">
        <v>10</v>
      </c>
      <c r="C14" s="4" t="s">
        <v>9</v>
      </c>
      <c r="D14" s="4"/>
      <c r="E14" s="18">
        <v>7697.6979999999985</v>
      </c>
      <c r="F14" s="18">
        <v>2527461.3199999989</v>
      </c>
      <c r="G14" s="18"/>
      <c r="H14" s="18">
        <v>3742.8399999999997</v>
      </c>
      <c r="I14" s="18">
        <v>829052.51</v>
      </c>
      <c r="J14" s="18"/>
      <c r="K14" s="18">
        <v>565.24200000000008</v>
      </c>
      <c r="L14" s="18">
        <v>196920.59000000003</v>
      </c>
      <c r="M14" s="11"/>
      <c r="N14" s="9">
        <v>3609.24</v>
      </c>
      <c r="O14" s="9">
        <v>2448898.9699999997</v>
      </c>
      <c r="P14" s="11"/>
      <c r="Q14" s="16">
        <f t="shared" si="0"/>
        <v>15615.019999999999</v>
      </c>
      <c r="R14" s="16">
        <f t="shared" si="1"/>
        <v>6002333.3899999987</v>
      </c>
    </row>
    <row r="15" spans="1:18" ht="16.5" thickTop="1" thickBot="1" x14ac:dyDescent="0.3">
      <c r="B15" s="1">
        <v>11</v>
      </c>
      <c r="C15" s="4" t="s">
        <v>10</v>
      </c>
      <c r="D15" s="4"/>
      <c r="E15" s="18">
        <v>3804.4600000000019</v>
      </c>
      <c r="F15" s="18">
        <v>1345582.54</v>
      </c>
      <c r="G15" s="18"/>
      <c r="H15" s="18">
        <v>2154.7000000000003</v>
      </c>
      <c r="I15" s="18">
        <v>582581.93999999994</v>
      </c>
      <c r="J15" s="18"/>
      <c r="K15" s="18">
        <v>282.68</v>
      </c>
      <c r="L15" s="18">
        <v>105835.45999999999</v>
      </c>
      <c r="M15" s="11"/>
      <c r="N15" s="9">
        <v>1497.4</v>
      </c>
      <c r="O15" s="9">
        <v>654081.58000000007</v>
      </c>
      <c r="P15" s="11"/>
      <c r="Q15" s="16">
        <f t="shared" si="0"/>
        <v>7739.2400000000016</v>
      </c>
      <c r="R15" s="16">
        <f t="shared" si="1"/>
        <v>2688081.52</v>
      </c>
    </row>
    <row r="16" spans="1:18" ht="16.5" thickTop="1" thickBot="1" x14ac:dyDescent="0.3">
      <c r="B16" s="1">
        <v>12</v>
      </c>
      <c r="C16" s="4" t="s">
        <v>11</v>
      </c>
      <c r="D16" s="4"/>
      <c r="E16" s="18">
        <v>4197.7210000000023</v>
      </c>
      <c r="F16" s="18">
        <v>1441129.7399999998</v>
      </c>
      <c r="G16" s="18"/>
      <c r="H16" s="18">
        <v>1619.86</v>
      </c>
      <c r="I16" s="18">
        <v>460231.62</v>
      </c>
      <c r="J16" s="18"/>
      <c r="K16" s="18">
        <v>865.22100000000057</v>
      </c>
      <c r="L16" s="18">
        <v>324996.14</v>
      </c>
      <c r="M16" s="11"/>
      <c r="N16" s="9">
        <v>11469.861999999997</v>
      </c>
      <c r="O16" s="9">
        <v>5323567.8599999994</v>
      </c>
      <c r="P16" s="11"/>
      <c r="Q16" s="16">
        <f t="shared" si="0"/>
        <v>18152.664000000001</v>
      </c>
      <c r="R16" s="16">
        <f t="shared" si="1"/>
        <v>7549925.3599999994</v>
      </c>
    </row>
    <row r="17" spans="2:18" ht="16.5" thickTop="1" thickBot="1" x14ac:dyDescent="0.3">
      <c r="B17" s="1">
        <v>13</v>
      </c>
      <c r="C17" s="4" t="s">
        <v>12</v>
      </c>
      <c r="D17" s="4"/>
      <c r="E17" s="18">
        <v>7735.5600000000031</v>
      </c>
      <c r="F17" s="18">
        <v>2595003.8499999996</v>
      </c>
      <c r="G17" s="18"/>
      <c r="H17" s="18">
        <v>2856.4300000000003</v>
      </c>
      <c r="I17" s="18">
        <v>537025.72</v>
      </c>
      <c r="J17" s="18"/>
      <c r="K17" s="18">
        <v>990.26</v>
      </c>
      <c r="L17" s="18">
        <v>376629.83000000007</v>
      </c>
      <c r="M17" s="11"/>
      <c r="N17" s="9">
        <v>1947.97</v>
      </c>
      <c r="O17" s="9">
        <v>676202.07000000007</v>
      </c>
      <c r="P17" s="11"/>
      <c r="Q17" s="16">
        <f t="shared" si="0"/>
        <v>13530.220000000003</v>
      </c>
      <c r="R17" s="16">
        <f t="shared" si="1"/>
        <v>4184861.4699999997</v>
      </c>
    </row>
    <row r="18" spans="2:18" ht="16.5" thickTop="1" thickBot="1" x14ac:dyDescent="0.3">
      <c r="B18" s="1">
        <v>14</v>
      </c>
      <c r="C18" s="4" t="s">
        <v>13</v>
      </c>
      <c r="D18" s="4"/>
      <c r="E18" s="18">
        <v>1230.4649999999997</v>
      </c>
      <c r="F18" s="18">
        <v>416350.89</v>
      </c>
      <c r="G18" s="18"/>
      <c r="H18" s="18">
        <v>768.10000000000014</v>
      </c>
      <c r="I18" s="18">
        <v>172754.01</v>
      </c>
      <c r="J18" s="18"/>
      <c r="K18" s="18">
        <v>91.259999999999991</v>
      </c>
      <c r="L18" s="18">
        <v>29241.45</v>
      </c>
      <c r="M18" s="11"/>
      <c r="N18" s="9">
        <v>124.60000000000002</v>
      </c>
      <c r="O18" s="9">
        <v>48770.28</v>
      </c>
      <c r="P18" s="11"/>
      <c r="Q18" s="16">
        <f t="shared" si="0"/>
        <v>2214.4249999999997</v>
      </c>
      <c r="R18" s="16">
        <f t="shared" si="1"/>
        <v>667116.63</v>
      </c>
    </row>
    <row r="19" spans="2:18" ht="16.5" thickTop="1" thickBot="1" x14ac:dyDescent="0.3">
      <c r="B19" s="1">
        <v>15</v>
      </c>
      <c r="C19" s="4" t="s">
        <v>14</v>
      </c>
      <c r="D19" s="4"/>
      <c r="E19" s="18">
        <v>42330.762999999948</v>
      </c>
      <c r="F19" s="18">
        <v>13776271.410000008</v>
      </c>
      <c r="G19" s="18"/>
      <c r="H19" s="18">
        <v>43395.476999999977</v>
      </c>
      <c r="I19" s="18">
        <v>8373973.6099999994</v>
      </c>
      <c r="J19" s="18"/>
      <c r="K19" s="18">
        <v>2353.5269999999987</v>
      </c>
      <c r="L19" s="18">
        <v>807065.80999999936</v>
      </c>
      <c r="M19" s="11"/>
      <c r="N19" s="9">
        <v>1373.8780000000002</v>
      </c>
      <c r="O19" s="9">
        <v>335783.28</v>
      </c>
      <c r="P19" s="11"/>
      <c r="Q19" s="16">
        <f t="shared" si="0"/>
        <v>89453.644999999931</v>
      </c>
      <c r="R19" s="16">
        <f t="shared" si="1"/>
        <v>23293094.110000007</v>
      </c>
    </row>
    <row r="20" spans="2:18" ht="16.5" thickTop="1" thickBot="1" x14ac:dyDescent="0.3">
      <c r="B20" s="1">
        <v>16</v>
      </c>
      <c r="C20" s="4" t="s">
        <v>15</v>
      </c>
      <c r="D20" s="4"/>
      <c r="E20" s="18">
        <v>56220.134999999944</v>
      </c>
      <c r="F20" s="18">
        <v>18863446.489999998</v>
      </c>
      <c r="G20" s="18"/>
      <c r="H20" s="18">
        <v>22954.21</v>
      </c>
      <c r="I20" s="18">
        <v>4020345.3699999996</v>
      </c>
      <c r="J20" s="18"/>
      <c r="K20" s="18">
        <v>5060.0660000000016</v>
      </c>
      <c r="L20" s="18">
        <v>2165460.9300000034</v>
      </c>
      <c r="M20" s="11"/>
      <c r="N20" s="9">
        <v>27164.491999999984</v>
      </c>
      <c r="O20" s="9">
        <v>14530608.600000005</v>
      </c>
      <c r="P20" s="11"/>
      <c r="Q20" s="16">
        <f t="shared" si="0"/>
        <v>111398.90299999993</v>
      </c>
      <c r="R20" s="16">
        <f t="shared" si="1"/>
        <v>39579861.390000008</v>
      </c>
    </row>
    <row r="21" spans="2:18" ht="16.5" thickTop="1" thickBot="1" x14ac:dyDescent="0.3">
      <c r="B21" s="1">
        <v>17</v>
      </c>
      <c r="C21" s="4" t="s">
        <v>16</v>
      </c>
      <c r="D21" s="4"/>
      <c r="E21" s="18">
        <v>2078.420000000001</v>
      </c>
      <c r="F21" s="18">
        <v>676486.61999999988</v>
      </c>
      <c r="G21" s="18"/>
      <c r="H21" s="18">
        <v>1632.2700000000004</v>
      </c>
      <c r="I21" s="18">
        <v>320708.06999999995</v>
      </c>
      <c r="J21" s="18"/>
      <c r="K21" s="18">
        <v>201.37000000000003</v>
      </c>
      <c r="L21" s="18">
        <v>74323.03</v>
      </c>
      <c r="M21" s="11"/>
      <c r="N21" s="9">
        <v>93</v>
      </c>
      <c r="O21" s="9">
        <v>43111.93</v>
      </c>
      <c r="P21" s="11"/>
      <c r="Q21" s="16">
        <f t="shared" si="0"/>
        <v>4005.0600000000013</v>
      </c>
      <c r="R21" s="16">
        <f t="shared" si="1"/>
        <v>1114629.6499999997</v>
      </c>
    </row>
    <row r="22" spans="2:18" ht="16.5" thickTop="1" thickBot="1" x14ac:dyDescent="0.3">
      <c r="B22" s="1">
        <v>18</v>
      </c>
      <c r="C22" s="4" t="s">
        <v>17</v>
      </c>
      <c r="D22" s="4"/>
      <c r="E22" s="18">
        <v>7279.8150000000041</v>
      </c>
      <c r="F22" s="18">
        <v>2461226.3000000003</v>
      </c>
      <c r="G22" s="18"/>
      <c r="H22" s="18">
        <v>7321.9199999999992</v>
      </c>
      <c r="I22" s="18">
        <v>1239963.1200000001</v>
      </c>
      <c r="J22" s="18"/>
      <c r="K22" s="18">
        <v>527.87</v>
      </c>
      <c r="L22" s="18">
        <v>209230.32</v>
      </c>
      <c r="M22" s="11"/>
      <c r="N22" s="9">
        <v>14297.368000000017</v>
      </c>
      <c r="O22" s="9">
        <v>8564403.9000000022</v>
      </c>
      <c r="P22" s="11"/>
      <c r="Q22" s="16">
        <f t="shared" si="0"/>
        <v>29426.97300000002</v>
      </c>
      <c r="R22" s="16">
        <f t="shared" si="1"/>
        <v>12474823.640000002</v>
      </c>
    </row>
    <row r="23" spans="2:18" ht="16.5" thickTop="1" thickBot="1" x14ac:dyDescent="0.3">
      <c r="B23" s="1">
        <v>19</v>
      </c>
      <c r="C23" s="4" t="s">
        <v>18</v>
      </c>
      <c r="D23" s="4"/>
      <c r="E23" s="18">
        <v>3864.1400000000031</v>
      </c>
      <c r="F23" s="18">
        <v>1353644.02</v>
      </c>
      <c r="G23" s="18"/>
      <c r="H23" s="18">
        <v>1987.43</v>
      </c>
      <c r="I23" s="18">
        <v>407601.16000000003</v>
      </c>
      <c r="J23" s="18"/>
      <c r="K23" s="18">
        <v>290.13</v>
      </c>
      <c r="L23" s="18">
        <v>111200.09</v>
      </c>
      <c r="M23" s="11"/>
      <c r="N23" s="9">
        <v>385.43</v>
      </c>
      <c r="O23" s="9">
        <v>137103.67999999999</v>
      </c>
      <c r="P23" s="11"/>
      <c r="Q23" s="16">
        <f t="shared" si="0"/>
        <v>6527.1300000000037</v>
      </c>
      <c r="R23" s="16">
        <f t="shared" si="1"/>
        <v>2009548.9500000002</v>
      </c>
    </row>
    <row r="24" spans="2:18" ht="16.5" thickTop="1" thickBot="1" x14ac:dyDescent="0.3">
      <c r="B24" s="1">
        <v>20</v>
      </c>
      <c r="C24" s="4" t="s">
        <v>19</v>
      </c>
      <c r="D24" s="4"/>
      <c r="E24" s="18">
        <v>8901.7799999999879</v>
      </c>
      <c r="F24" s="18">
        <v>2941455.0699999984</v>
      </c>
      <c r="G24" s="18"/>
      <c r="H24" s="18">
        <v>13947.74</v>
      </c>
      <c r="I24" s="18">
        <v>2829329.6900000004</v>
      </c>
      <c r="J24" s="18"/>
      <c r="K24" s="18">
        <v>485.07000000000011</v>
      </c>
      <c r="L24" s="18">
        <v>164074.77000000002</v>
      </c>
      <c r="M24" s="11"/>
      <c r="N24" s="9">
        <v>401.78999999999996</v>
      </c>
      <c r="O24" s="9">
        <v>88038.86</v>
      </c>
      <c r="P24" s="11"/>
      <c r="Q24" s="16">
        <f t="shared" si="0"/>
        <v>23736.37999999999</v>
      </c>
      <c r="R24" s="16">
        <f t="shared" si="1"/>
        <v>6022898.3899999997</v>
      </c>
    </row>
    <row r="25" spans="2:18" ht="16.5" thickTop="1" thickBot="1" x14ac:dyDescent="0.3">
      <c r="B25" s="1">
        <v>21</v>
      </c>
      <c r="C25" s="4" t="s">
        <v>20</v>
      </c>
      <c r="D25" s="4"/>
      <c r="E25" s="18">
        <v>38456.757999999929</v>
      </c>
      <c r="F25" s="18">
        <v>13256093.109999998</v>
      </c>
      <c r="G25" s="18"/>
      <c r="H25" s="18">
        <v>5494.29</v>
      </c>
      <c r="I25" s="18">
        <v>866099.49</v>
      </c>
      <c r="J25" s="18"/>
      <c r="K25" s="18">
        <v>10038.275999999936</v>
      </c>
      <c r="L25" s="18">
        <v>5147936.2900000056</v>
      </c>
      <c r="M25" s="11"/>
      <c r="N25" s="9">
        <v>11375.199999999999</v>
      </c>
      <c r="O25" s="9">
        <v>4783529.18</v>
      </c>
      <c r="P25" s="11"/>
      <c r="Q25" s="16">
        <f t="shared" si="0"/>
        <v>65364.523999999859</v>
      </c>
      <c r="R25" s="16">
        <f t="shared" si="1"/>
        <v>24053658.070000004</v>
      </c>
    </row>
    <row r="26" spans="2:18" ht="16.5" thickTop="1" thickBot="1" x14ac:dyDescent="0.3">
      <c r="B26" s="1">
        <v>22</v>
      </c>
      <c r="C26" s="4" t="s">
        <v>21</v>
      </c>
      <c r="D26" s="4"/>
      <c r="E26" s="18">
        <v>8101.6099999999988</v>
      </c>
      <c r="F26" s="18">
        <v>2800038.52</v>
      </c>
      <c r="G26" s="18"/>
      <c r="H26" s="18">
        <v>3485.1349999999998</v>
      </c>
      <c r="I26" s="18">
        <v>750338.62</v>
      </c>
      <c r="J26" s="18"/>
      <c r="K26" s="18">
        <v>595.16999999999985</v>
      </c>
      <c r="L26" s="18">
        <v>237960.19</v>
      </c>
      <c r="M26" s="11"/>
      <c r="N26" s="9">
        <v>352.33</v>
      </c>
      <c r="O26" s="9">
        <v>95403.889999999985</v>
      </c>
      <c r="P26" s="11"/>
      <c r="Q26" s="16">
        <f t="shared" si="0"/>
        <v>12534.244999999999</v>
      </c>
      <c r="R26" s="16">
        <f t="shared" si="1"/>
        <v>3883741.22</v>
      </c>
    </row>
    <row r="27" spans="2:18" ht="16.5" thickTop="1" thickBot="1" x14ac:dyDescent="0.3">
      <c r="B27" s="1">
        <v>23</v>
      </c>
      <c r="C27" s="4" t="s">
        <v>22</v>
      </c>
      <c r="D27" s="4"/>
      <c r="E27" s="18">
        <v>3262.650000000001</v>
      </c>
      <c r="F27" s="18">
        <v>1110738.71</v>
      </c>
      <c r="G27" s="18"/>
      <c r="H27" s="18">
        <v>1388.7399999999998</v>
      </c>
      <c r="I27" s="18">
        <v>320594.45</v>
      </c>
      <c r="J27" s="18"/>
      <c r="K27" s="18">
        <v>648.62999999999965</v>
      </c>
      <c r="L27" s="18">
        <v>295585.69999999995</v>
      </c>
      <c r="M27" s="11"/>
      <c r="N27" s="9">
        <v>3531.2839999999992</v>
      </c>
      <c r="O27" s="9">
        <v>2225871</v>
      </c>
      <c r="P27" s="11"/>
      <c r="Q27" s="16">
        <f t="shared" si="0"/>
        <v>8831.3040000000001</v>
      </c>
      <c r="R27" s="16">
        <f t="shared" si="1"/>
        <v>3952789.86</v>
      </c>
    </row>
    <row r="28" spans="2:18" ht="16.5" thickTop="1" thickBot="1" x14ac:dyDescent="0.3">
      <c r="B28" s="1">
        <v>24</v>
      </c>
      <c r="C28" s="4" t="s">
        <v>23</v>
      </c>
      <c r="D28" s="4"/>
      <c r="E28" s="18">
        <v>3788.1799999999985</v>
      </c>
      <c r="F28" s="18">
        <v>1287668.7099999995</v>
      </c>
      <c r="G28" s="18"/>
      <c r="H28" s="18">
        <v>954.31999999999982</v>
      </c>
      <c r="I28" s="18">
        <v>280865.7</v>
      </c>
      <c r="J28" s="18"/>
      <c r="K28" s="18">
        <v>7436.0769999999957</v>
      </c>
      <c r="L28" s="18">
        <v>3636209.9400000032</v>
      </c>
      <c r="M28" s="11"/>
      <c r="N28" s="9">
        <v>5808.030999999999</v>
      </c>
      <c r="O28" s="9">
        <v>2512256.2200000002</v>
      </c>
      <c r="P28" s="11"/>
      <c r="Q28" s="16">
        <f t="shared" si="0"/>
        <v>17986.607999999993</v>
      </c>
      <c r="R28" s="16">
        <f t="shared" si="1"/>
        <v>7717000.5700000022</v>
      </c>
    </row>
    <row r="29" spans="2:18" ht="16.5" thickTop="1" thickBot="1" x14ac:dyDescent="0.3">
      <c r="B29" s="1">
        <v>25</v>
      </c>
      <c r="C29" s="4" t="s">
        <v>24</v>
      </c>
      <c r="D29" s="4"/>
      <c r="E29" s="18">
        <v>11645.08999999998</v>
      </c>
      <c r="F29" s="18">
        <v>4024181.6300000008</v>
      </c>
      <c r="G29" s="18"/>
      <c r="H29" s="18">
        <v>5443.2100000000019</v>
      </c>
      <c r="I29" s="18">
        <v>1229812.44</v>
      </c>
      <c r="J29" s="18"/>
      <c r="K29" s="18">
        <v>986.85599999999999</v>
      </c>
      <c r="L29" s="18">
        <v>445283.01</v>
      </c>
      <c r="M29" s="11"/>
      <c r="N29" s="9">
        <v>617.59</v>
      </c>
      <c r="O29" s="9">
        <v>229134.81999999998</v>
      </c>
      <c r="P29" s="11"/>
      <c r="Q29" s="16">
        <f t="shared" si="0"/>
        <v>18692.745999999981</v>
      </c>
      <c r="R29" s="16">
        <f t="shared" si="1"/>
        <v>5928411.9000000004</v>
      </c>
    </row>
    <row r="30" spans="2:18" ht="16.5" thickTop="1" thickBot="1" x14ac:dyDescent="0.3">
      <c r="B30" s="1">
        <v>26</v>
      </c>
      <c r="C30" s="4" t="s">
        <v>25</v>
      </c>
      <c r="D30" s="4"/>
      <c r="E30" s="18">
        <v>11392.579999999974</v>
      </c>
      <c r="F30" s="18">
        <v>3914429.17</v>
      </c>
      <c r="G30" s="18"/>
      <c r="H30" s="18">
        <v>6059.5849999999991</v>
      </c>
      <c r="I30" s="18">
        <v>1079910.19</v>
      </c>
      <c r="J30" s="18"/>
      <c r="K30" s="18">
        <v>733.63</v>
      </c>
      <c r="L30" s="18">
        <v>297162.89999999997</v>
      </c>
      <c r="M30" s="11"/>
      <c r="N30" s="9">
        <v>201.9</v>
      </c>
      <c r="O30" s="9">
        <v>41555.399999999994</v>
      </c>
      <c r="P30" s="11"/>
      <c r="Q30" s="16">
        <f t="shared" si="0"/>
        <v>18387.694999999974</v>
      </c>
      <c r="R30" s="16">
        <f t="shared" si="1"/>
        <v>5333057.66</v>
      </c>
    </row>
    <row r="31" spans="2:18" ht="16.5" thickTop="1" thickBot="1" x14ac:dyDescent="0.3">
      <c r="B31" s="1">
        <v>27</v>
      </c>
      <c r="C31" s="4" t="s">
        <v>26</v>
      </c>
      <c r="D31" s="4"/>
      <c r="E31" s="18">
        <v>5297.0850000000028</v>
      </c>
      <c r="F31" s="18">
        <v>1701789.1299999992</v>
      </c>
      <c r="G31" s="18"/>
      <c r="H31" s="18">
        <v>1404.81</v>
      </c>
      <c r="I31" s="18">
        <v>295012.90000000002</v>
      </c>
      <c r="J31" s="18"/>
      <c r="K31" s="18">
        <v>2594.8049999999989</v>
      </c>
      <c r="L31" s="18">
        <v>996870.85000000079</v>
      </c>
      <c r="M31" s="11"/>
      <c r="N31" s="9">
        <v>3128.4500000000007</v>
      </c>
      <c r="O31" s="9">
        <v>1209083.17</v>
      </c>
      <c r="P31" s="11"/>
      <c r="Q31" s="16">
        <f t="shared" si="0"/>
        <v>12425.150000000001</v>
      </c>
      <c r="R31" s="16">
        <f t="shared" si="1"/>
        <v>4202756.05</v>
      </c>
    </row>
    <row r="32" spans="2:18" ht="16.5" thickTop="1" thickBot="1" x14ac:dyDescent="0.3">
      <c r="B32" s="1">
        <v>28</v>
      </c>
      <c r="C32" s="4" t="s">
        <v>27</v>
      </c>
      <c r="D32" s="4"/>
      <c r="E32" s="18">
        <v>121.099</v>
      </c>
      <c r="F32" s="18">
        <v>38321.22</v>
      </c>
      <c r="G32" s="18"/>
      <c r="H32" s="18">
        <v>293.57000000000005</v>
      </c>
      <c r="I32" s="18">
        <v>54913</v>
      </c>
      <c r="J32" s="18"/>
      <c r="K32" s="18">
        <v>58.561</v>
      </c>
      <c r="L32" s="18">
        <v>16526.739999999998</v>
      </c>
      <c r="M32" s="11"/>
      <c r="N32" s="9"/>
      <c r="O32" s="9"/>
      <c r="P32" s="11"/>
      <c r="Q32" s="16">
        <f t="shared" si="0"/>
        <v>473.23</v>
      </c>
      <c r="R32" s="16">
        <f t="shared" si="1"/>
        <v>109760.95999999999</v>
      </c>
    </row>
    <row r="33" spans="2:18" ht="16.5" thickTop="1" thickBot="1" x14ac:dyDescent="0.3">
      <c r="B33" s="1">
        <v>29</v>
      </c>
      <c r="C33" s="4" t="s">
        <v>28</v>
      </c>
      <c r="D33" s="4"/>
      <c r="E33" s="18">
        <v>1003.2210000000001</v>
      </c>
      <c r="F33" s="18">
        <v>361159.16</v>
      </c>
      <c r="G33" s="18"/>
      <c r="H33" s="18">
        <v>731.46999999999991</v>
      </c>
      <c r="I33" s="18">
        <v>193552.16999999998</v>
      </c>
      <c r="J33" s="18"/>
      <c r="K33" s="18">
        <v>38.698999999999998</v>
      </c>
      <c r="L33" s="18">
        <v>15967.09</v>
      </c>
      <c r="M33" s="11"/>
      <c r="N33" s="9">
        <v>104</v>
      </c>
      <c r="O33" s="9">
        <v>44665</v>
      </c>
      <c r="P33" s="11"/>
      <c r="Q33" s="16">
        <f t="shared" si="0"/>
        <v>1877.39</v>
      </c>
      <c r="R33" s="16">
        <f t="shared" si="1"/>
        <v>615343.41999999993</v>
      </c>
    </row>
    <row r="34" spans="2:18" ht="16.5" thickTop="1" thickBot="1" x14ac:dyDescent="0.3">
      <c r="B34" s="1">
        <v>30</v>
      </c>
      <c r="C34" s="4" t="s">
        <v>29</v>
      </c>
      <c r="D34" s="4"/>
      <c r="E34" s="18">
        <v>2915.690000000001</v>
      </c>
      <c r="F34" s="18">
        <v>1024019.2899999999</v>
      </c>
      <c r="G34" s="18"/>
      <c r="H34" s="18">
        <v>1082.25</v>
      </c>
      <c r="I34" s="18">
        <v>292612.91000000003</v>
      </c>
      <c r="J34" s="18"/>
      <c r="K34" s="18">
        <v>131.35</v>
      </c>
      <c r="L34" s="18">
        <v>46120.729999999996</v>
      </c>
      <c r="M34" s="11"/>
      <c r="N34" s="9">
        <v>289.65999999999997</v>
      </c>
      <c r="O34" s="9">
        <v>116511.56000000003</v>
      </c>
      <c r="P34" s="11"/>
      <c r="Q34" s="16">
        <f t="shared" si="0"/>
        <v>4418.9500000000007</v>
      </c>
      <c r="R34" s="16">
        <f t="shared" si="1"/>
        <v>1479264.49</v>
      </c>
    </row>
    <row r="35" spans="2:18" ht="16.5" thickTop="1" thickBot="1" x14ac:dyDescent="0.3">
      <c r="B35" s="1">
        <v>31</v>
      </c>
      <c r="C35" s="4" t="s">
        <v>30</v>
      </c>
      <c r="D35" s="4"/>
      <c r="E35" s="18">
        <v>5821.7200000000021</v>
      </c>
      <c r="F35" s="18">
        <v>1926440.3200000008</v>
      </c>
      <c r="G35" s="18"/>
      <c r="H35" s="18">
        <v>2505.5199999999995</v>
      </c>
      <c r="I35" s="18">
        <v>477793.79000000004</v>
      </c>
      <c r="J35" s="18"/>
      <c r="K35" s="18">
        <v>765.91000000000008</v>
      </c>
      <c r="L35" s="18">
        <v>267519.70999999996</v>
      </c>
      <c r="M35" s="11"/>
      <c r="N35" s="9">
        <v>122.93</v>
      </c>
      <c r="O35" s="9">
        <v>47203.44</v>
      </c>
      <c r="P35" s="11"/>
      <c r="Q35" s="16">
        <f t="shared" si="0"/>
        <v>9216.0800000000017</v>
      </c>
      <c r="R35" s="16">
        <f t="shared" si="1"/>
        <v>2718957.2600000007</v>
      </c>
    </row>
    <row r="36" spans="2:18" ht="16.5" thickTop="1" thickBot="1" x14ac:dyDescent="0.3">
      <c r="B36" s="1">
        <v>32</v>
      </c>
      <c r="C36" s="4" t="s">
        <v>31</v>
      </c>
      <c r="D36" s="4"/>
      <c r="E36" s="18">
        <v>9131.1879999999965</v>
      </c>
      <c r="F36" s="18">
        <v>3051380.2800000003</v>
      </c>
      <c r="G36" s="18"/>
      <c r="H36" s="18">
        <v>9821.1099999999878</v>
      </c>
      <c r="I36" s="18">
        <v>1788992.7600000002</v>
      </c>
      <c r="J36" s="18"/>
      <c r="K36" s="18">
        <v>538.61000000000013</v>
      </c>
      <c r="L36" s="18">
        <v>191615.43000000005</v>
      </c>
      <c r="M36" s="11"/>
      <c r="N36" s="9">
        <v>1443.9699999999998</v>
      </c>
      <c r="O36" s="9">
        <v>456770.00000000006</v>
      </c>
      <c r="P36" s="11"/>
      <c r="Q36" s="16">
        <f t="shared" si="0"/>
        <v>20934.877999999986</v>
      </c>
      <c r="R36" s="16">
        <f t="shared" si="1"/>
        <v>5488758.4700000007</v>
      </c>
    </row>
    <row r="37" spans="2:18" ht="16.5" thickTop="1" thickBot="1" x14ac:dyDescent="0.3">
      <c r="B37" s="1">
        <v>33</v>
      </c>
      <c r="C37" s="4" t="s">
        <v>32</v>
      </c>
      <c r="D37" s="4"/>
      <c r="E37" s="18">
        <v>13608.514999999976</v>
      </c>
      <c r="F37" s="18">
        <v>4728652.6900000013</v>
      </c>
      <c r="G37" s="18"/>
      <c r="H37" s="18">
        <v>3102.43</v>
      </c>
      <c r="I37" s="18">
        <v>825474.47000000009</v>
      </c>
      <c r="J37" s="18"/>
      <c r="K37" s="18">
        <v>2597.2150000000015</v>
      </c>
      <c r="L37" s="18">
        <v>1260218.2400000016</v>
      </c>
      <c r="M37" s="11"/>
      <c r="N37" s="9">
        <v>240.16200000000001</v>
      </c>
      <c r="O37" s="9">
        <v>92465.66</v>
      </c>
      <c r="P37" s="11"/>
      <c r="Q37" s="16">
        <f t="shared" ref="Q37:Q64" si="2">SUM(E37,H37,K37,N37)</f>
        <v>19548.321999999975</v>
      </c>
      <c r="R37" s="16">
        <f t="shared" si="1"/>
        <v>6906811.0600000024</v>
      </c>
    </row>
    <row r="38" spans="2:18" ht="16.5" thickTop="1" thickBot="1" x14ac:dyDescent="0.3">
      <c r="B38" s="1">
        <v>34</v>
      </c>
      <c r="C38" s="4" t="s">
        <v>33</v>
      </c>
      <c r="D38" s="4"/>
      <c r="E38" s="18">
        <v>3374.7550000000015</v>
      </c>
      <c r="F38" s="18">
        <v>1151688.7</v>
      </c>
      <c r="G38" s="18"/>
      <c r="H38" s="18">
        <v>1979.9100000000003</v>
      </c>
      <c r="I38" s="18">
        <v>546345.74</v>
      </c>
      <c r="J38" s="18"/>
      <c r="K38" s="18">
        <v>339.34</v>
      </c>
      <c r="L38" s="18">
        <v>129750.34999999998</v>
      </c>
      <c r="M38" s="11"/>
      <c r="N38" s="9">
        <v>5282.2300000000005</v>
      </c>
      <c r="O38" s="9">
        <v>2201556.7200000007</v>
      </c>
      <c r="P38" s="11"/>
      <c r="Q38" s="16">
        <f t="shared" si="2"/>
        <v>10976.235000000002</v>
      </c>
      <c r="R38" s="16">
        <f t="shared" si="1"/>
        <v>4029341.5100000007</v>
      </c>
    </row>
    <row r="39" spans="2:18" ht="16.5" thickTop="1" thickBot="1" x14ac:dyDescent="0.3">
      <c r="B39" s="1">
        <v>35</v>
      </c>
      <c r="C39" s="4" t="s">
        <v>34</v>
      </c>
      <c r="D39" s="4"/>
      <c r="E39" s="18">
        <v>5470.7159999999994</v>
      </c>
      <c r="F39" s="18">
        <v>1856691.9500000002</v>
      </c>
      <c r="G39" s="18"/>
      <c r="H39" s="18">
        <v>4181.0000000000009</v>
      </c>
      <c r="I39" s="18">
        <v>840929.60000000009</v>
      </c>
      <c r="J39" s="18"/>
      <c r="K39" s="18">
        <v>296.05900000000003</v>
      </c>
      <c r="L39" s="18">
        <v>106489.72999999998</v>
      </c>
      <c r="M39" s="11"/>
      <c r="N39" s="9">
        <v>640.88</v>
      </c>
      <c r="O39" s="9">
        <v>220299.05</v>
      </c>
      <c r="P39" s="11"/>
      <c r="Q39" s="16">
        <f t="shared" si="2"/>
        <v>10588.654999999999</v>
      </c>
      <c r="R39" s="16">
        <f t="shared" si="1"/>
        <v>3024410.33</v>
      </c>
    </row>
    <row r="40" spans="2:18" ht="16.5" thickTop="1" thickBot="1" x14ac:dyDescent="0.3">
      <c r="B40" s="1">
        <v>36</v>
      </c>
      <c r="C40" s="4" t="s">
        <v>35</v>
      </c>
      <c r="D40" s="4"/>
      <c r="E40" s="18">
        <v>5418.9350000000004</v>
      </c>
      <c r="F40" s="18">
        <v>1873418.6400000006</v>
      </c>
      <c r="G40" s="18"/>
      <c r="H40" s="18">
        <v>1754.6100000000001</v>
      </c>
      <c r="I40" s="18">
        <v>368998.08</v>
      </c>
      <c r="J40" s="18"/>
      <c r="K40" s="18">
        <v>491.76000000000005</v>
      </c>
      <c r="L40" s="18">
        <v>185452.53999999998</v>
      </c>
      <c r="M40" s="11"/>
      <c r="N40" s="9">
        <v>439.5</v>
      </c>
      <c r="O40" s="9">
        <v>192463.24</v>
      </c>
      <c r="P40" s="11"/>
      <c r="Q40" s="16">
        <f t="shared" si="2"/>
        <v>8104.8050000000003</v>
      </c>
      <c r="R40" s="16">
        <f t="shared" si="1"/>
        <v>2620332.5000000009</v>
      </c>
    </row>
    <row r="41" spans="2:18" ht="16.5" thickTop="1" thickBot="1" x14ac:dyDescent="0.3">
      <c r="B41" s="1">
        <v>37</v>
      </c>
      <c r="C41" s="4" t="s">
        <v>36</v>
      </c>
      <c r="D41" s="4"/>
      <c r="E41" s="18">
        <v>4761.6000000000031</v>
      </c>
      <c r="F41" s="18">
        <v>1727003.2800000003</v>
      </c>
      <c r="G41" s="18"/>
      <c r="H41" s="18">
        <v>3576.96</v>
      </c>
      <c r="I41" s="18">
        <v>784975.62</v>
      </c>
      <c r="J41" s="18"/>
      <c r="K41" s="18">
        <v>2503.4780000000037</v>
      </c>
      <c r="L41" s="18">
        <v>1252576.3100000012</v>
      </c>
      <c r="M41" s="11"/>
      <c r="N41" s="9">
        <v>9244.8629999999994</v>
      </c>
      <c r="O41" s="9">
        <v>6195515.0999999996</v>
      </c>
      <c r="P41" s="11"/>
      <c r="Q41" s="16">
        <f t="shared" si="2"/>
        <v>20086.901000000005</v>
      </c>
      <c r="R41" s="16">
        <f t="shared" si="1"/>
        <v>9960070.3100000024</v>
      </c>
    </row>
    <row r="42" spans="2:18" ht="16.5" thickTop="1" thickBot="1" x14ac:dyDescent="0.3">
      <c r="B42" s="1">
        <v>38</v>
      </c>
      <c r="C42" s="4" t="s">
        <v>37</v>
      </c>
      <c r="D42" s="4"/>
      <c r="E42" s="18">
        <v>4942.8799999999992</v>
      </c>
      <c r="F42" s="18">
        <v>1728259.5</v>
      </c>
      <c r="G42" s="18"/>
      <c r="H42" s="18">
        <v>4217.68</v>
      </c>
      <c r="I42" s="18">
        <v>836451.71</v>
      </c>
      <c r="J42" s="18"/>
      <c r="K42" s="18">
        <v>305.59999999999997</v>
      </c>
      <c r="L42" s="18">
        <v>106111.81</v>
      </c>
      <c r="M42" s="11"/>
      <c r="N42" s="9">
        <v>653.8599999999999</v>
      </c>
      <c r="O42" s="9">
        <v>242207.02</v>
      </c>
      <c r="P42" s="11"/>
      <c r="Q42" s="16">
        <f t="shared" si="2"/>
        <v>10120.02</v>
      </c>
      <c r="R42" s="16">
        <f t="shared" si="1"/>
        <v>2913030.04</v>
      </c>
    </row>
    <row r="43" spans="2:18" ht="16.5" thickTop="1" thickBot="1" x14ac:dyDescent="0.3">
      <c r="B43" s="1">
        <v>39</v>
      </c>
      <c r="C43" s="4" t="s">
        <v>38</v>
      </c>
      <c r="D43" s="4"/>
      <c r="E43" s="18">
        <v>1101.92</v>
      </c>
      <c r="F43" s="18">
        <v>357485.87</v>
      </c>
      <c r="G43" s="18"/>
      <c r="H43" s="18">
        <v>911.94</v>
      </c>
      <c r="I43" s="18">
        <v>225002.35</v>
      </c>
      <c r="J43" s="18"/>
      <c r="K43" s="18">
        <v>65.039999999999992</v>
      </c>
      <c r="L43" s="18">
        <v>23597.489999999998</v>
      </c>
      <c r="M43" s="11"/>
      <c r="N43" s="9">
        <v>19.96</v>
      </c>
      <c r="O43" s="9">
        <v>6482.5999999999985</v>
      </c>
      <c r="P43" s="11"/>
      <c r="Q43" s="16">
        <f t="shared" si="2"/>
        <v>2098.86</v>
      </c>
      <c r="R43" s="16">
        <f t="shared" si="1"/>
        <v>612568.30999999994</v>
      </c>
    </row>
    <row r="44" spans="2:18" ht="16.5" thickTop="1" thickBot="1" x14ac:dyDescent="0.3">
      <c r="B44" s="1">
        <v>40</v>
      </c>
      <c r="C44" s="4" t="s">
        <v>39</v>
      </c>
      <c r="D44" s="4"/>
      <c r="E44" s="18">
        <v>4350.4960000000028</v>
      </c>
      <c r="F44" s="18">
        <v>1452112.59</v>
      </c>
      <c r="G44" s="18"/>
      <c r="H44" s="18">
        <v>2481.1100000000006</v>
      </c>
      <c r="I44" s="18">
        <v>594963.89999999991</v>
      </c>
      <c r="J44" s="18"/>
      <c r="K44" s="18">
        <v>379.42400000000004</v>
      </c>
      <c r="L44" s="18">
        <v>146833.66</v>
      </c>
      <c r="M44" s="11"/>
      <c r="N44" s="9">
        <v>432.01</v>
      </c>
      <c r="O44" s="9">
        <v>142315.51</v>
      </c>
      <c r="P44" s="11"/>
      <c r="Q44" s="16">
        <f t="shared" si="2"/>
        <v>7643.0400000000036</v>
      </c>
      <c r="R44" s="16">
        <f t="shared" si="1"/>
        <v>2336225.66</v>
      </c>
    </row>
    <row r="45" spans="2:18" ht="16.5" thickTop="1" thickBot="1" x14ac:dyDescent="0.3">
      <c r="B45" s="1">
        <v>41</v>
      </c>
      <c r="C45" s="4" t="s">
        <v>40</v>
      </c>
      <c r="D45" s="4"/>
      <c r="E45" s="18">
        <v>3069.92</v>
      </c>
      <c r="F45" s="18">
        <v>1111581.21</v>
      </c>
      <c r="G45" s="18"/>
      <c r="H45" s="18">
        <v>862.41</v>
      </c>
      <c r="I45" s="18">
        <v>222823.88</v>
      </c>
      <c r="J45" s="18"/>
      <c r="K45" s="18">
        <v>211.91999999999996</v>
      </c>
      <c r="L45" s="18">
        <v>82967.790000000008</v>
      </c>
      <c r="M45" s="11"/>
      <c r="N45" s="9">
        <v>302.59000000000003</v>
      </c>
      <c r="O45" s="9">
        <v>123747.23999999999</v>
      </c>
      <c r="P45" s="11"/>
      <c r="Q45" s="16">
        <f t="shared" si="2"/>
        <v>4446.84</v>
      </c>
      <c r="R45" s="16">
        <f t="shared" si="1"/>
        <v>1541120.1199999999</v>
      </c>
    </row>
    <row r="46" spans="2:18" ht="16.5" thickTop="1" thickBot="1" x14ac:dyDescent="0.3">
      <c r="B46" s="1">
        <v>42</v>
      </c>
      <c r="C46" s="4" t="s">
        <v>41</v>
      </c>
      <c r="D46" s="4"/>
      <c r="E46" s="18">
        <v>4926.0900000000029</v>
      </c>
      <c r="F46" s="18">
        <v>1698247.46</v>
      </c>
      <c r="G46" s="18"/>
      <c r="H46" s="18">
        <v>3884.7299999999991</v>
      </c>
      <c r="I46" s="18">
        <v>828126.26</v>
      </c>
      <c r="J46" s="18"/>
      <c r="K46" s="18">
        <v>881.13699999999926</v>
      </c>
      <c r="L46" s="18">
        <v>401290.1</v>
      </c>
      <c r="M46" s="11"/>
      <c r="N46" s="9">
        <v>795.83299999999997</v>
      </c>
      <c r="O46" s="9">
        <v>348818.1</v>
      </c>
      <c r="P46" s="11"/>
      <c r="Q46" s="16">
        <f t="shared" si="2"/>
        <v>10487.79</v>
      </c>
      <c r="R46" s="16">
        <f t="shared" si="1"/>
        <v>3276481.92</v>
      </c>
    </row>
    <row r="47" spans="2:18" ht="16.5" thickTop="1" thickBot="1" x14ac:dyDescent="0.3">
      <c r="B47" s="1">
        <v>43</v>
      </c>
      <c r="C47" s="4" t="s">
        <v>42</v>
      </c>
      <c r="D47" s="4"/>
      <c r="E47" s="18">
        <v>2975.18</v>
      </c>
      <c r="F47" s="18">
        <v>1017006.0099999998</v>
      </c>
      <c r="G47" s="18"/>
      <c r="H47" s="18">
        <v>979.05</v>
      </c>
      <c r="I47" s="18">
        <v>287068.48</v>
      </c>
      <c r="J47" s="18"/>
      <c r="K47" s="18">
        <v>246.11</v>
      </c>
      <c r="L47" s="18">
        <v>92431.59</v>
      </c>
      <c r="M47" s="11"/>
      <c r="N47" s="9">
        <v>31.7</v>
      </c>
      <c r="O47" s="9">
        <v>13284.189999999999</v>
      </c>
      <c r="P47" s="11"/>
      <c r="Q47" s="16">
        <f t="shared" si="2"/>
        <v>4232.0399999999991</v>
      </c>
      <c r="R47" s="16">
        <f t="shared" si="1"/>
        <v>1409790.2699999998</v>
      </c>
    </row>
    <row r="48" spans="2:18" ht="16.5" thickTop="1" thickBot="1" x14ac:dyDescent="0.3">
      <c r="B48" s="1">
        <v>44</v>
      </c>
      <c r="C48" s="4" t="s">
        <v>43</v>
      </c>
      <c r="D48" s="4"/>
      <c r="E48" s="18">
        <v>12286.281999999972</v>
      </c>
      <c r="F48" s="18">
        <v>4153483.1999999993</v>
      </c>
      <c r="G48" s="18"/>
      <c r="H48" s="18">
        <v>14522.140000000001</v>
      </c>
      <c r="I48" s="18">
        <v>3017912.67</v>
      </c>
      <c r="J48" s="18"/>
      <c r="K48" s="18">
        <v>684.4079999999999</v>
      </c>
      <c r="L48" s="18">
        <v>243627.54000000004</v>
      </c>
      <c r="M48" s="11"/>
      <c r="N48" s="9">
        <v>638.5200000000001</v>
      </c>
      <c r="O48" s="9">
        <v>236466.31</v>
      </c>
      <c r="P48" s="11"/>
      <c r="Q48" s="16">
        <f t="shared" si="2"/>
        <v>28131.349999999973</v>
      </c>
      <c r="R48" s="16">
        <f t="shared" si="1"/>
        <v>7651489.7199999988</v>
      </c>
    </row>
    <row r="49" spans="2:18" ht="16.5" thickTop="1" thickBot="1" x14ac:dyDescent="0.3">
      <c r="B49" s="1">
        <v>45</v>
      </c>
      <c r="C49" s="4" t="s">
        <v>44</v>
      </c>
      <c r="D49" s="4"/>
      <c r="E49" s="18">
        <v>16582.635999999948</v>
      </c>
      <c r="F49" s="18">
        <v>5890222.6900000013</v>
      </c>
      <c r="G49" s="18"/>
      <c r="H49" s="18">
        <v>4270.380000000001</v>
      </c>
      <c r="I49" s="18">
        <v>809120.15999999992</v>
      </c>
      <c r="J49" s="18"/>
      <c r="K49" s="18">
        <v>8031.2030000000013</v>
      </c>
      <c r="L49" s="18">
        <v>4223311.2299999865</v>
      </c>
      <c r="M49" s="11"/>
      <c r="N49" s="9">
        <v>18549.781999999999</v>
      </c>
      <c r="O49" s="9">
        <v>11518156.500000009</v>
      </c>
      <c r="P49" s="11"/>
      <c r="Q49" s="16">
        <f t="shared" si="2"/>
        <v>47434.000999999946</v>
      </c>
      <c r="R49" s="16">
        <f t="shared" si="1"/>
        <v>22440810.579999998</v>
      </c>
    </row>
    <row r="50" spans="2:18" ht="16.5" thickTop="1" thickBot="1" x14ac:dyDescent="0.3">
      <c r="B50" s="1">
        <v>46</v>
      </c>
      <c r="C50" s="4" t="s">
        <v>45</v>
      </c>
      <c r="D50" s="4"/>
      <c r="E50" s="18">
        <v>4821.994999999999</v>
      </c>
      <c r="F50" s="18">
        <v>1646337.33</v>
      </c>
      <c r="G50" s="18"/>
      <c r="H50" s="18">
        <v>1577.4500000000003</v>
      </c>
      <c r="I50" s="18">
        <v>389345.01</v>
      </c>
      <c r="J50" s="18"/>
      <c r="K50" s="18">
        <v>291.19</v>
      </c>
      <c r="L50" s="18">
        <v>117684.09</v>
      </c>
      <c r="M50" s="11"/>
      <c r="N50" s="9">
        <v>1364.1199999999997</v>
      </c>
      <c r="O50" s="9">
        <v>183539.24000000011</v>
      </c>
      <c r="P50" s="11"/>
      <c r="Q50" s="16">
        <f t="shared" si="2"/>
        <v>8054.7549999999992</v>
      </c>
      <c r="R50" s="16">
        <f t="shared" si="1"/>
        <v>2336905.6700000004</v>
      </c>
    </row>
    <row r="51" spans="2:18" ht="16.5" thickTop="1" thickBot="1" x14ac:dyDescent="0.3">
      <c r="B51" s="1">
        <v>47</v>
      </c>
      <c r="C51" s="4" t="s">
        <v>46</v>
      </c>
      <c r="D51" s="4"/>
      <c r="E51" s="18">
        <v>8594.9350000000031</v>
      </c>
      <c r="F51" s="18">
        <v>2928897.2899999991</v>
      </c>
      <c r="G51" s="18"/>
      <c r="H51" s="18">
        <v>4712.5300000000034</v>
      </c>
      <c r="I51" s="18">
        <v>1118622.54</v>
      </c>
      <c r="J51" s="18"/>
      <c r="K51" s="18">
        <v>330.5499999999999</v>
      </c>
      <c r="L51" s="18">
        <v>129285.55000000002</v>
      </c>
      <c r="M51" s="11"/>
      <c r="N51" s="9">
        <v>359.17000000000007</v>
      </c>
      <c r="O51" s="9">
        <v>140557.53999999998</v>
      </c>
      <c r="P51" s="11"/>
      <c r="Q51" s="16">
        <f t="shared" si="2"/>
        <v>13997.185000000007</v>
      </c>
      <c r="R51" s="16">
        <f t="shared" si="1"/>
        <v>4317362.919999999</v>
      </c>
    </row>
    <row r="52" spans="2:18" ht="16.5" thickTop="1" thickBot="1" x14ac:dyDescent="0.3">
      <c r="B52" s="1">
        <v>48</v>
      </c>
      <c r="C52" s="4" t="s">
        <v>47</v>
      </c>
      <c r="D52" s="4"/>
      <c r="E52" s="18">
        <v>4184.7750000000005</v>
      </c>
      <c r="F52" s="18">
        <v>1361821.8499999999</v>
      </c>
      <c r="G52" s="18"/>
      <c r="H52" s="18">
        <v>1251.48</v>
      </c>
      <c r="I52" s="18">
        <v>375158.83</v>
      </c>
      <c r="J52" s="18"/>
      <c r="K52" s="18">
        <v>746.14500000000021</v>
      </c>
      <c r="L52" s="18">
        <v>286021.16000000003</v>
      </c>
      <c r="M52" s="11"/>
      <c r="N52" s="9">
        <v>2448.5299999999997</v>
      </c>
      <c r="O52" s="9">
        <v>1393353.2099999997</v>
      </c>
      <c r="P52" s="11"/>
      <c r="Q52" s="16">
        <f t="shared" si="2"/>
        <v>8630.93</v>
      </c>
      <c r="R52" s="16">
        <f t="shared" si="1"/>
        <v>3416355.05</v>
      </c>
    </row>
    <row r="53" spans="2:18" ht="16.5" thickTop="1" thickBot="1" x14ac:dyDescent="0.3">
      <c r="B53" s="1">
        <v>49</v>
      </c>
      <c r="C53" s="4" t="s">
        <v>48</v>
      </c>
      <c r="D53" s="4"/>
      <c r="E53" s="18">
        <v>3060.4800000000005</v>
      </c>
      <c r="F53" s="18">
        <v>955313.62000000023</v>
      </c>
      <c r="G53" s="18"/>
      <c r="H53" s="18">
        <v>1500.57</v>
      </c>
      <c r="I53" s="18">
        <v>266108.73</v>
      </c>
      <c r="J53" s="18"/>
      <c r="K53" s="18">
        <v>716.79000000000019</v>
      </c>
      <c r="L53" s="18">
        <v>261752.70000000004</v>
      </c>
      <c r="M53" s="11"/>
      <c r="N53" s="9">
        <v>607.52</v>
      </c>
      <c r="O53" s="9">
        <v>237096.15</v>
      </c>
      <c r="P53" s="11"/>
      <c r="Q53" s="16">
        <f t="shared" si="2"/>
        <v>5885.3600000000006</v>
      </c>
      <c r="R53" s="16">
        <f t="shared" si="1"/>
        <v>1720271.2</v>
      </c>
    </row>
    <row r="54" spans="2:18" ht="16.5" thickTop="1" thickBot="1" x14ac:dyDescent="0.3">
      <c r="B54" s="1">
        <v>50</v>
      </c>
      <c r="C54" s="4" t="s">
        <v>49</v>
      </c>
      <c r="D54" s="4"/>
      <c r="E54" s="18">
        <v>6437.0000000000082</v>
      </c>
      <c r="F54" s="18">
        <v>2187639.5</v>
      </c>
      <c r="G54" s="18"/>
      <c r="H54" s="18">
        <v>4227.6450000000004</v>
      </c>
      <c r="I54" s="18">
        <v>979869.72</v>
      </c>
      <c r="J54" s="18"/>
      <c r="K54" s="18">
        <v>246.72999999999993</v>
      </c>
      <c r="L54" s="18">
        <v>88236.93</v>
      </c>
      <c r="M54" s="11"/>
      <c r="N54" s="9">
        <v>415.75</v>
      </c>
      <c r="O54" s="9">
        <v>139055.94000000003</v>
      </c>
      <c r="P54" s="11"/>
      <c r="Q54" s="16">
        <f t="shared" si="2"/>
        <v>11327.125000000007</v>
      </c>
      <c r="R54" s="16">
        <f t="shared" si="1"/>
        <v>3394802.09</v>
      </c>
    </row>
    <row r="55" spans="2:18" ht="16.5" thickTop="1" thickBot="1" x14ac:dyDescent="0.3">
      <c r="B55" s="1">
        <v>51</v>
      </c>
      <c r="C55" s="4" t="s">
        <v>50</v>
      </c>
      <c r="D55" s="4"/>
      <c r="E55" s="18">
        <v>5649.6200000000026</v>
      </c>
      <c r="F55" s="18">
        <v>1920942.62</v>
      </c>
      <c r="G55" s="18"/>
      <c r="H55" s="18">
        <v>1435.1899999999996</v>
      </c>
      <c r="I55" s="18">
        <v>340098.79000000004</v>
      </c>
      <c r="J55" s="18"/>
      <c r="K55" s="18">
        <v>416.98500000000007</v>
      </c>
      <c r="L55" s="18">
        <v>160373.5</v>
      </c>
      <c r="M55" s="11"/>
      <c r="N55" s="9">
        <v>702.9</v>
      </c>
      <c r="O55" s="9">
        <v>290482.07000000007</v>
      </c>
      <c r="P55" s="11"/>
      <c r="Q55" s="16">
        <f t="shared" si="2"/>
        <v>8204.6950000000015</v>
      </c>
      <c r="R55" s="16">
        <f t="shared" si="1"/>
        <v>2711896.9800000004</v>
      </c>
    </row>
    <row r="56" spans="2:18" ht="16.5" thickTop="1" thickBot="1" x14ac:dyDescent="0.3">
      <c r="B56" s="1">
        <v>52</v>
      </c>
      <c r="C56" s="4" t="s">
        <v>51</v>
      </c>
      <c r="D56" s="4"/>
      <c r="E56" s="18">
        <v>14394.517999999967</v>
      </c>
      <c r="F56" s="18">
        <v>4692937.2500000009</v>
      </c>
      <c r="G56" s="18"/>
      <c r="H56" s="18">
        <v>2599.9499999999998</v>
      </c>
      <c r="I56" s="18">
        <v>528978.97</v>
      </c>
      <c r="J56" s="18"/>
      <c r="K56" s="18">
        <v>1315.3520000000005</v>
      </c>
      <c r="L56" s="18">
        <v>480554.87000000029</v>
      </c>
      <c r="M56" s="11"/>
      <c r="N56" s="9">
        <v>144.72</v>
      </c>
      <c r="O56" s="9">
        <v>54143.509999999995</v>
      </c>
      <c r="P56" s="11"/>
      <c r="Q56" s="16">
        <f t="shared" si="2"/>
        <v>18454.539999999968</v>
      </c>
      <c r="R56" s="16">
        <f t="shared" si="1"/>
        <v>5756614.6000000006</v>
      </c>
    </row>
    <row r="57" spans="2:18" ht="16.5" thickTop="1" thickBot="1" x14ac:dyDescent="0.3">
      <c r="B57" s="1">
        <v>53</v>
      </c>
      <c r="C57" s="4" t="s">
        <v>52</v>
      </c>
      <c r="D57" s="4"/>
      <c r="E57" s="18">
        <v>4944.7449999999999</v>
      </c>
      <c r="F57" s="18">
        <v>1636576.9100000001</v>
      </c>
      <c r="G57" s="18"/>
      <c r="H57" s="18">
        <v>6290.59</v>
      </c>
      <c r="I57" s="18">
        <v>746901.96000000008</v>
      </c>
      <c r="J57" s="18"/>
      <c r="K57" s="18">
        <v>656.81000000000017</v>
      </c>
      <c r="L57" s="18">
        <v>233952.92000000004</v>
      </c>
      <c r="M57" s="11"/>
      <c r="N57" s="9">
        <v>6479.1910000000016</v>
      </c>
      <c r="O57" s="9">
        <v>3824973.7299999995</v>
      </c>
      <c r="P57" s="11"/>
      <c r="Q57" s="16">
        <f t="shared" si="2"/>
        <v>18371.335999999999</v>
      </c>
      <c r="R57" s="16">
        <f t="shared" si="1"/>
        <v>6442405.5199999996</v>
      </c>
    </row>
    <row r="58" spans="2:18" ht="16.5" thickTop="1" thickBot="1" x14ac:dyDescent="0.3">
      <c r="B58" s="1">
        <v>54</v>
      </c>
      <c r="C58" s="4" t="s">
        <v>53</v>
      </c>
      <c r="D58" s="4"/>
      <c r="E58" s="18">
        <v>7260.2710000000025</v>
      </c>
      <c r="F58" s="18">
        <v>2369661.1</v>
      </c>
      <c r="G58" s="18"/>
      <c r="H58" s="18">
        <v>3256.5099999999989</v>
      </c>
      <c r="I58" s="18">
        <v>767632.55</v>
      </c>
      <c r="J58" s="18"/>
      <c r="K58" s="18">
        <v>1715.7609999999995</v>
      </c>
      <c r="L58" s="18">
        <v>669494.03999999934</v>
      </c>
      <c r="M58" s="11"/>
      <c r="N58" s="9">
        <v>148.78</v>
      </c>
      <c r="O58" s="9">
        <v>55192.14</v>
      </c>
      <c r="P58" s="11"/>
      <c r="Q58" s="16">
        <f t="shared" si="2"/>
        <v>12381.322000000002</v>
      </c>
      <c r="R58" s="16">
        <f t="shared" si="1"/>
        <v>3861979.8299999996</v>
      </c>
    </row>
    <row r="59" spans="2:18" ht="16.5" thickTop="1" thickBot="1" x14ac:dyDescent="0.3">
      <c r="B59" s="1">
        <v>55</v>
      </c>
      <c r="C59" s="4" t="s">
        <v>54</v>
      </c>
      <c r="D59" s="4"/>
      <c r="E59" s="18">
        <v>3729.5649999999996</v>
      </c>
      <c r="F59" s="18">
        <v>1180422.3199999998</v>
      </c>
      <c r="G59" s="18"/>
      <c r="H59" s="18">
        <v>1376.78</v>
      </c>
      <c r="I59" s="18">
        <v>246659.58</v>
      </c>
      <c r="J59" s="18"/>
      <c r="K59" s="18">
        <v>6431.8979999999683</v>
      </c>
      <c r="L59" s="18">
        <v>3068200.9000000171</v>
      </c>
      <c r="M59" s="11"/>
      <c r="N59" s="9">
        <v>6191.4610000000002</v>
      </c>
      <c r="O59" s="9">
        <v>3326631.9800000004</v>
      </c>
      <c r="P59" s="11"/>
      <c r="Q59" s="16">
        <f t="shared" si="2"/>
        <v>17729.703999999969</v>
      </c>
      <c r="R59" s="16">
        <f t="shared" si="1"/>
        <v>7821914.780000018</v>
      </c>
    </row>
    <row r="60" spans="2:18" ht="16.5" thickTop="1" thickBot="1" x14ac:dyDescent="0.3">
      <c r="B60" s="1">
        <v>56</v>
      </c>
      <c r="C60" s="4" t="s">
        <v>55</v>
      </c>
      <c r="D60" s="4"/>
      <c r="E60" s="18">
        <v>5515.2649999999994</v>
      </c>
      <c r="F60" s="18">
        <v>1891345.7799999998</v>
      </c>
      <c r="G60" s="18"/>
      <c r="H60" s="18">
        <v>2956.7300000000009</v>
      </c>
      <c r="I60" s="18">
        <v>666827.43999999994</v>
      </c>
      <c r="J60" s="18"/>
      <c r="K60" s="18">
        <v>234.66500000000002</v>
      </c>
      <c r="L60" s="18">
        <v>88812.609999999986</v>
      </c>
      <c r="M60" s="11"/>
      <c r="N60" s="9">
        <v>4282.2849999999999</v>
      </c>
      <c r="O60" s="9">
        <v>2759781.89</v>
      </c>
      <c r="P60" s="11"/>
      <c r="Q60" s="16">
        <f t="shared" si="2"/>
        <v>12988.945000000002</v>
      </c>
      <c r="R60" s="16">
        <f t="shared" si="1"/>
        <v>5406767.7199999997</v>
      </c>
    </row>
    <row r="61" spans="2:18" ht="16.5" thickTop="1" thickBot="1" x14ac:dyDescent="0.3">
      <c r="B61" s="1">
        <v>57</v>
      </c>
      <c r="C61" s="4" t="s">
        <v>56</v>
      </c>
      <c r="D61" s="4"/>
      <c r="E61" s="18">
        <v>75088.990999999631</v>
      </c>
      <c r="F61" s="18">
        <v>22976873.720000014</v>
      </c>
      <c r="G61" s="18"/>
      <c r="H61" s="18">
        <v>38865.010000000009</v>
      </c>
      <c r="I61" s="18">
        <v>6762457.9000000013</v>
      </c>
      <c r="J61" s="18"/>
      <c r="K61" s="18">
        <v>3165.0339999999992</v>
      </c>
      <c r="L61" s="18">
        <v>1036182.8300000003</v>
      </c>
      <c r="M61" s="11"/>
      <c r="N61" s="9">
        <v>1168.75</v>
      </c>
      <c r="O61" s="9">
        <v>307529.33999999997</v>
      </c>
      <c r="P61" s="11"/>
      <c r="Q61" s="16">
        <f t="shared" si="2"/>
        <v>118287.78499999964</v>
      </c>
      <c r="R61" s="16">
        <f t="shared" si="1"/>
        <v>31083043.790000018</v>
      </c>
    </row>
    <row r="62" spans="2:18" ht="16.5" thickTop="1" thickBot="1" x14ac:dyDescent="0.3">
      <c r="B62" s="1">
        <v>58</v>
      </c>
      <c r="C62" s="4" t="s">
        <v>57</v>
      </c>
      <c r="D62" s="4"/>
      <c r="E62" s="18">
        <v>71798.274999999572</v>
      </c>
      <c r="F62" s="18">
        <v>22935992.139999993</v>
      </c>
      <c r="G62" s="18"/>
      <c r="H62" s="18">
        <v>7994.3750000000009</v>
      </c>
      <c r="I62" s="18">
        <v>1845261.35</v>
      </c>
      <c r="J62" s="18"/>
      <c r="K62" s="18">
        <v>3678.5300000000007</v>
      </c>
      <c r="L62" s="18">
        <v>1256496.5900000003</v>
      </c>
      <c r="M62" s="11"/>
      <c r="N62" s="9">
        <v>2751.4859999999999</v>
      </c>
      <c r="O62" s="9">
        <v>1251503.5999999996</v>
      </c>
      <c r="P62" s="11"/>
      <c r="Q62" s="16">
        <f t="shared" si="2"/>
        <v>86222.665999999575</v>
      </c>
      <c r="R62" s="16">
        <f t="shared" si="1"/>
        <v>27289253.679999992</v>
      </c>
    </row>
    <row r="63" spans="2:18" ht="16.5" thickTop="1" thickBot="1" x14ac:dyDescent="0.3">
      <c r="B63" s="1">
        <v>59</v>
      </c>
      <c r="C63" s="4" t="s">
        <v>58</v>
      </c>
      <c r="D63" s="4"/>
      <c r="E63" s="18">
        <v>48.01</v>
      </c>
      <c r="F63" s="18">
        <v>11768.44</v>
      </c>
      <c r="G63" s="18"/>
      <c r="H63" s="18">
        <v>273.72000000000003</v>
      </c>
      <c r="I63" s="18">
        <v>32877.440000000002</v>
      </c>
      <c r="J63" s="18"/>
      <c r="K63" s="18">
        <v>2.7</v>
      </c>
      <c r="L63" s="18">
        <v>758.96</v>
      </c>
      <c r="M63" s="11"/>
      <c r="N63" s="9">
        <v>116.75</v>
      </c>
      <c r="O63" s="9">
        <v>31257.489999999998</v>
      </c>
      <c r="P63" s="11"/>
      <c r="Q63" s="16">
        <f t="shared" si="2"/>
        <v>441.18</v>
      </c>
      <c r="R63" s="16">
        <f t="shared" si="1"/>
        <v>76662.33</v>
      </c>
    </row>
    <row r="64" spans="2:18" ht="16.5" thickTop="1" thickBot="1" x14ac:dyDescent="0.3">
      <c r="B64" s="1">
        <v>60</v>
      </c>
      <c r="C64" s="4" t="s">
        <v>59</v>
      </c>
      <c r="D64" s="4"/>
      <c r="E64" s="18">
        <v>2711.2500000000005</v>
      </c>
      <c r="F64" s="18">
        <v>857386.0199999999</v>
      </c>
      <c r="G64" s="18"/>
      <c r="H64" s="18">
        <v>1333.6599999999999</v>
      </c>
      <c r="I64" s="18">
        <v>220545.82</v>
      </c>
      <c r="J64" s="18"/>
      <c r="K64" s="18">
        <v>2670.8180000000007</v>
      </c>
      <c r="L64" s="18">
        <v>1373649.420000002</v>
      </c>
      <c r="M64" s="11"/>
      <c r="N64" s="9">
        <v>259.63200000000001</v>
      </c>
      <c r="O64" s="9">
        <v>84059.57</v>
      </c>
      <c r="P64" s="11"/>
      <c r="Q64" s="16">
        <f t="shared" si="2"/>
        <v>6975.3600000000006</v>
      </c>
      <c r="R64" s="16">
        <f t="shared" si="1"/>
        <v>2535640.8300000015</v>
      </c>
    </row>
    <row r="65" ht="15.75" thickTop="1" x14ac:dyDescent="0.25"/>
  </sheetData>
  <autoFilter ref="B4:R4" xr:uid="{538A9403-B0A5-4DE1-945B-F96F639CB223}">
    <sortState xmlns:xlrd2="http://schemas.microsoft.com/office/spreadsheetml/2017/richdata2" ref="B5:R64">
      <sortCondition ref="B4"/>
    </sortState>
  </autoFilter>
  <mergeCells count="1">
    <mergeCell ref="B2:R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451B-E49F-4B74-AFC0-749702AD8F76}">
  <sheetPr>
    <tabColor rgb="FF00B0F0"/>
  </sheetPr>
  <dimension ref="A1:J65"/>
  <sheetViews>
    <sheetView workbookViewId="0"/>
  </sheetViews>
  <sheetFormatPr defaultRowHeight="15" x14ac:dyDescent="0.25"/>
  <cols>
    <col min="1" max="1" width="2.140625" customWidth="1"/>
    <col min="3" max="3" width="24.5703125" customWidth="1"/>
    <col min="4" max="4" width="21.85546875" customWidth="1"/>
    <col min="5" max="5" width="22.28515625" customWidth="1"/>
    <col min="6" max="9" width="23.85546875" customWidth="1"/>
    <col min="10" max="10" width="23.28515625" customWidth="1"/>
  </cols>
  <sheetData>
    <row r="1" spans="1:10" ht="15.75" thickBot="1" x14ac:dyDescent="0.3">
      <c r="A1" s="29"/>
    </row>
    <row r="2" spans="1:10" ht="82.5" customHeight="1" thickBot="1" x14ac:dyDescent="0.3">
      <c r="B2" s="23" t="s">
        <v>86</v>
      </c>
      <c r="C2" s="24"/>
      <c r="D2" s="24"/>
      <c r="E2" s="24"/>
      <c r="F2" s="24"/>
      <c r="G2" s="24"/>
      <c r="H2" s="24"/>
      <c r="I2" s="24"/>
      <c r="J2" s="25"/>
    </row>
    <row r="3" spans="1:10" ht="10.5" customHeight="1" thickBot="1" x14ac:dyDescent="0.3">
      <c r="B3" s="13"/>
      <c r="C3" s="13"/>
      <c r="D3" s="14"/>
      <c r="E3" s="14"/>
      <c r="F3" s="14"/>
      <c r="G3" s="14"/>
      <c r="H3" s="14"/>
      <c r="I3" s="14"/>
    </row>
    <row r="4" spans="1:10" ht="108" customHeight="1" thickTop="1" thickBot="1" x14ac:dyDescent="0.3">
      <c r="B4" s="2" t="s">
        <v>60</v>
      </c>
      <c r="C4" s="2" t="s">
        <v>61</v>
      </c>
      <c r="D4" s="20" t="s">
        <v>89</v>
      </c>
      <c r="E4" s="20" t="s">
        <v>90</v>
      </c>
      <c r="F4" s="20" t="s">
        <v>91</v>
      </c>
      <c r="G4" s="20" t="s">
        <v>92</v>
      </c>
      <c r="H4" s="20" t="s">
        <v>93</v>
      </c>
      <c r="I4" s="20" t="s">
        <v>94</v>
      </c>
      <c r="J4" s="20" t="s">
        <v>95</v>
      </c>
    </row>
    <row r="5" spans="1:10" ht="16.5" thickTop="1" thickBot="1" x14ac:dyDescent="0.3">
      <c r="B5" s="1">
        <v>1</v>
      </c>
      <c r="C5" s="4" t="s">
        <v>0</v>
      </c>
      <c r="D5" s="15">
        <v>274100</v>
      </c>
      <c r="E5" s="16">
        <v>14655</v>
      </c>
      <c r="F5" s="16"/>
      <c r="G5" s="16">
        <v>120000</v>
      </c>
      <c r="H5" s="16"/>
      <c r="I5" s="16"/>
      <c r="J5" s="16"/>
    </row>
    <row r="6" spans="1:10" ht="16.5" thickTop="1" thickBot="1" x14ac:dyDescent="0.3">
      <c r="B6" s="1">
        <v>2</v>
      </c>
      <c r="C6" s="4" t="s">
        <v>1</v>
      </c>
      <c r="D6" s="16"/>
      <c r="E6" s="16">
        <v>1400</v>
      </c>
      <c r="F6" s="16"/>
      <c r="G6" s="16"/>
      <c r="H6" s="16"/>
      <c r="I6" s="16"/>
      <c r="J6" s="16">
        <v>2800</v>
      </c>
    </row>
    <row r="7" spans="1:10" ht="16.5" thickTop="1" thickBot="1" x14ac:dyDescent="0.3">
      <c r="B7" s="1">
        <v>3</v>
      </c>
      <c r="C7" s="4" t="s">
        <v>2</v>
      </c>
      <c r="D7" s="16"/>
      <c r="E7" s="15">
        <v>145395</v>
      </c>
      <c r="F7" s="16"/>
      <c r="G7" s="16"/>
      <c r="H7" s="16">
        <v>103000</v>
      </c>
      <c r="I7" s="16"/>
      <c r="J7" s="16"/>
    </row>
    <row r="8" spans="1:10" ht="16.5" thickTop="1" thickBot="1" x14ac:dyDescent="0.3">
      <c r="B8" s="1">
        <v>4</v>
      </c>
      <c r="C8" s="4" t="s">
        <v>3</v>
      </c>
      <c r="D8" s="16">
        <v>149500</v>
      </c>
      <c r="E8" s="16">
        <v>653999.98</v>
      </c>
      <c r="F8" s="16"/>
      <c r="G8" s="16"/>
      <c r="H8" s="16">
        <v>484000</v>
      </c>
      <c r="I8" s="16"/>
      <c r="J8" s="16"/>
    </row>
    <row r="9" spans="1:10" ht="16.5" thickTop="1" thickBot="1" x14ac:dyDescent="0.3">
      <c r="B9" s="1">
        <v>5</v>
      </c>
      <c r="C9" s="4" t="s">
        <v>4</v>
      </c>
      <c r="D9" s="16"/>
      <c r="E9" s="16"/>
      <c r="F9" s="16"/>
      <c r="G9" s="16"/>
      <c r="H9" s="16"/>
      <c r="I9" s="16"/>
      <c r="J9" s="16"/>
    </row>
    <row r="10" spans="1:10" ht="16.5" thickTop="1" thickBot="1" x14ac:dyDescent="0.3">
      <c r="B10" s="1">
        <v>6</v>
      </c>
      <c r="C10" s="4" t="s">
        <v>5</v>
      </c>
      <c r="D10" s="16">
        <v>12780</v>
      </c>
      <c r="E10" s="16">
        <v>12966.38</v>
      </c>
      <c r="F10" s="16"/>
      <c r="G10" s="16"/>
      <c r="H10" s="16"/>
      <c r="I10" s="16"/>
      <c r="J10" s="16"/>
    </row>
    <row r="11" spans="1:10" ht="16.5" thickTop="1" thickBot="1" x14ac:dyDescent="0.3">
      <c r="B11" s="1">
        <v>7</v>
      </c>
      <c r="C11" s="4" t="s">
        <v>6</v>
      </c>
      <c r="D11" s="16"/>
      <c r="E11" s="16">
        <v>3098</v>
      </c>
      <c r="F11" s="16"/>
      <c r="G11" s="16"/>
      <c r="H11" s="16"/>
      <c r="I11" s="16"/>
      <c r="J11" s="16"/>
    </row>
    <row r="12" spans="1:10" ht="16.5" thickTop="1" thickBot="1" x14ac:dyDescent="0.3">
      <c r="B12" s="1">
        <v>8</v>
      </c>
      <c r="C12" s="4" t="s">
        <v>7</v>
      </c>
      <c r="D12" s="16"/>
      <c r="E12" s="16">
        <v>8119</v>
      </c>
      <c r="F12" s="16"/>
      <c r="G12" s="16"/>
      <c r="H12" s="16"/>
      <c r="I12" s="16"/>
      <c r="J12" s="16"/>
    </row>
    <row r="13" spans="1:10" ht="16.5" thickTop="1" thickBot="1" x14ac:dyDescent="0.3">
      <c r="B13" s="1">
        <v>9</v>
      </c>
      <c r="C13" s="4" t="s">
        <v>8</v>
      </c>
      <c r="D13" s="16"/>
      <c r="E13" s="16">
        <v>479390</v>
      </c>
      <c r="F13" s="16"/>
      <c r="G13" s="16"/>
      <c r="H13" s="16"/>
      <c r="I13" s="16"/>
      <c r="J13" s="16"/>
    </row>
    <row r="14" spans="1:10" ht="16.5" thickTop="1" thickBot="1" x14ac:dyDescent="0.3">
      <c r="B14" s="1">
        <v>10</v>
      </c>
      <c r="C14" s="4" t="s">
        <v>9</v>
      </c>
      <c r="D14" s="16">
        <v>233636</v>
      </c>
      <c r="E14" s="16">
        <v>608500</v>
      </c>
      <c r="F14" s="16"/>
      <c r="G14" s="16"/>
      <c r="H14" s="16"/>
      <c r="I14" s="16"/>
      <c r="J14" s="16"/>
    </row>
    <row r="15" spans="1:10" ht="16.5" thickTop="1" thickBot="1" x14ac:dyDescent="0.3">
      <c r="B15" s="1">
        <v>11</v>
      </c>
      <c r="C15" s="4" t="s">
        <v>10</v>
      </c>
      <c r="D15" s="16"/>
      <c r="E15" s="16">
        <v>5200</v>
      </c>
      <c r="F15" s="16"/>
      <c r="G15" s="16"/>
      <c r="H15" s="16"/>
      <c r="I15" s="16"/>
      <c r="J15" s="16"/>
    </row>
    <row r="16" spans="1:10" ht="16.5" thickTop="1" thickBot="1" x14ac:dyDescent="0.3">
      <c r="B16" s="1">
        <v>12</v>
      </c>
      <c r="C16" s="4" t="s">
        <v>11</v>
      </c>
      <c r="D16" s="15">
        <v>118099</v>
      </c>
      <c r="E16" s="16">
        <v>19549</v>
      </c>
      <c r="F16" s="16">
        <v>32200</v>
      </c>
      <c r="G16" s="16"/>
      <c r="H16" s="16"/>
      <c r="I16" s="16"/>
      <c r="J16" s="16"/>
    </row>
    <row r="17" spans="2:10" ht="16.5" thickTop="1" thickBot="1" x14ac:dyDescent="0.3">
      <c r="B17" s="1">
        <v>13</v>
      </c>
      <c r="C17" s="4" t="s">
        <v>12</v>
      </c>
      <c r="D17" s="16">
        <v>10600</v>
      </c>
      <c r="E17" s="15">
        <v>233720</v>
      </c>
      <c r="F17" s="16"/>
      <c r="G17" s="16"/>
      <c r="H17" s="16"/>
      <c r="I17" s="16">
        <v>76000</v>
      </c>
      <c r="J17" s="16"/>
    </row>
    <row r="18" spans="2:10" ht="16.5" thickTop="1" thickBot="1" x14ac:dyDescent="0.3">
      <c r="B18" s="1">
        <v>14</v>
      </c>
      <c r="C18" s="4" t="s">
        <v>13</v>
      </c>
      <c r="D18" s="16"/>
      <c r="E18" s="16">
        <v>900</v>
      </c>
      <c r="F18" s="16"/>
      <c r="G18" s="16"/>
      <c r="H18" s="16"/>
      <c r="I18" s="16"/>
      <c r="J18" s="16"/>
    </row>
    <row r="19" spans="2:10" ht="16.5" thickTop="1" thickBot="1" x14ac:dyDescent="0.3">
      <c r="B19" s="1">
        <v>15</v>
      </c>
      <c r="C19" s="4" t="s">
        <v>14</v>
      </c>
      <c r="D19" s="16"/>
      <c r="E19" s="16">
        <v>990</v>
      </c>
      <c r="F19" s="16"/>
      <c r="G19" s="16">
        <v>745.4</v>
      </c>
      <c r="H19" s="16"/>
      <c r="I19" s="16"/>
      <c r="J19" s="16"/>
    </row>
    <row r="20" spans="2:10" ht="16.5" thickTop="1" thickBot="1" x14ac:dyDescent="0.3">
      <c r="B20" s="1">
        <v>16</v>
      </c>
      <c r="C20" s="4" t="s">
        <v>15</v>
      </c>
      <c r="D20" s="16">
        <v>135800</v>
      </c>
      <c r="E20" s="15">
        <v>197377</v>
      </c>
      <c r="F20" s="16">
        <v>7299</v>
      </c>
      <c r="G20" s="16"/>
      <c r="H20" s="16">
        <v>50200</v>
      </c>
      <c r="I20" s="16"/>
      <c r="J20" s="16"/>
    </row>
    <row r="21" spans="2:10" ht="16.5" thickTop="1" thickBot="1" x14ac:dyDescent="0.3">
      <c r="B21" s="1">
        <v>17</v>
      </c>
      <c r="C21" s="4" t="s">
        <v>16</v>
      </c>
      <c r="D21" s="16"/>
      <c r="E21" s="16"/>
      <c r="F21" s="16"/>
      <c r="G21" s="16"/>
      <c r="H21" s="16"/>
      <c r="I21" s="16"/>
      <c r="J21" s="16"/>
    </row>
    <row r="22" spans="2:10" ht="16.5" thickTop="1" thickBot="1" x14ac:dyDescent="0.3">
      <c r="B22" s="1">
        <v>18</v>
      </c>
      <c r="C22" s="4" t="s">
        <v>17</v>
      </c>
      <c r="D22" s="16">
        <v>29998</v>
      </c>
      <c r="E22" s="16">
        <v>47965</v>
      </c>
      <c r="F22" s="16">
        <v>28999</v>
      </c>
      <c r="G22" s="16"/>
      <c r="H22" s="16">
        <v>45600</v>
      </c>
      <c r="I22" s="16"/>
      <c r="J22" s="16"/>
    </row>
    <row r="23" spans="2:10" ht="16.5" thickTop="1" thickBot="1" x14ac:dyDescent="0.3">
      <c r="B23" s="1">
        <v>19</v>
      </c>
      <c r="C23" s="4" t="s">
        <v>18</v>
      </c>
      <c r="D23" s="16">
        <v>620400</v>
      </c>
      <c r="E23" s="16">
        <v>350000</v>
      </c>
      <c r="F23" s="16">
        <v>9200</v>
      </c>
      <c r="G23" s="16">
        <v>204000</v>
      </c>
      <c r="H23" s="16"/>
      <c r="I23" s="16">
        <v>34800</v>
      </c>
      <c r="J23" s="16"/>
    </row>
    <row r="24" spans="2:10" ht="16.5" thickTop="1" thickBot="1" x14ac:dyDescent="0.3">
      <c r="B24" s="1">
        <v>20</v>
      </c>
      <c r="C24" s="4" t="s">
        <v>19</v>
      </c>
      <c r="D24" s="16"/>
      <c r="E24" s="16">
        <v>6082</v>
      </c>
      <c r="F24" s="16"/>
      <c r="G24" s="16"/>
      <c r="H24" s="16"/>
      <c r="I24" s="16"/>
      <c r="J24" s="16"/>
    </row>
    <row r="25" spans="2:10" ht="16.5" thickTop="1" thickBot="1" x14ac:dyDescent="0.3">
      <c r="B25" s="1">
        <v>21</v>
      </c>
      <c r="C25" s="4" t="s">
        <v>20</v>
      </c>
      <c r="D25" s="16">
        <v>1800</v>
      </c>
      <c r="E25" s="15">
        <v>187787</v>
      </c>
      <c r="F25" s="16"/>
      <c r="G25" s="16">
        <v>1510</v>
      </c>
      <c r="H25" s="16"/>
      <c r="I25" s="16"/>
      <c r="J25" s="16"/>
    </row>
    <row r="26" spans="2:10" ht="16.5" thickTop="1" thickBot="1" x14ac:dyDescent="0.3">
      <c r="B26" s="1">
        <v>22</v>
      </c>
      <c r="C26" s="4" t="s">
        <v>21</v>
      </c>
      <c r="D26" s="16">
        <v>8300</v>
      </c>
      <c r="E26" s="16">
        <v>26000</v>
      </c>
      <c r="F26" s="16"/>
      <c r="G26" s="16"/>
      <c r="H26" s="16"/>
      <c r="I26" s="16"/>
      <c r="J26" s="16"/>
    </row>
    <row r="27" spans="2:10" ht="16.5" thickTop="1" thickBot="1" x14ac:dyDescent="0.3">
      <c r="B27" s="1">
        <v>23</v>
      </c>
      <c r="C27" s="4" t="s">
        <v>22</v>
      </c>
      <c r="D27" s="16"/>
      <c r="E27" s="16">
        <v>8736</v>
      </c>
      <c r="F27" s="16"/>
      <c r="G27" s="16"/>
      <c r="H27" s="16"/>
      <c r="I27" s="16">
        <v>37199.999999999993</v>
      </c>
      <c r="J27" s="16"/>
    </row>
    <row r="28" spans="2:10" ht="16.5" thickTop="1" thickBot="1" x14ac:dyDescent="0.3">
      <c r="B28" s="1">
        <v>24</v>
      </c>
      <c r="C28" s="4" t="s">
        <v>23</v>
      </c>
      <c r="D28" s="16"/>
      <c r="E28" s="16">
        <v>5899</v>
      </c>
      <c r="F28" s="16"/>
      <c r="G28" s="16"/>
      <c r="H28" s="16"/>
      <c r="I28" s="16"/>
      <c r="J28" s="16"/>
    </row>
    <row r="29" spans="2:10" ht="16.5" thickTop="1" thickBot="1" x14ac:dyDescent="0.3">
      <c r="B29" s="1">
        <v>25</v>
      </c>
      <c r="C29" s="4" t="s">
        <v>24</v>
      </c>
      <c r="D29" s="16">
        <v>41090</v>
      </c>
      <c r="E29" s="16">
        <v>17750</v>
      </c>
      <c r="F29" s="16">
        <v>82799</v>
      </c>
      <c r="G29" s="16"/>
      <c r="H29" s="16"/>
      <c r="I29" s="16"/>
      <c r="J29" s="16"/>
    </row>
    <row r="30" spans="2:10" ht="16.5" thickTop="1" thickBot="1" x14ac:dyDescent="0.3">
      <c r="B30" s="1">
        <v>26</v>
      </c>
      <c r="C30" s="4" t="s">
        <v>25</v>
      </c>
      <c r="D30" s="15"/>
      <c r="E30" s="16">
        <v>30628.2</v>
      </c>
      <c r="F30" s="16">
        <v>500</v>
      </c>
      <c r="G30" s="16"/>
      <c r="H30" s="16"/>
      <c r="I30" s="16"/>
      <c r="J30" s="16"/>
    </row>
    <row r="31" spans="2:10" ht="16.5" thickTop="1" thickBot="1" x14ac:dyDescent="0.3">
      <c r="B31" s="1">
        <v>27</v>
      </c>
      <c r="C31" s="4" t="s">
        <v>26</v>
      </c>
      <c r="D31" s="16">
        <v>600</v>
      </c>
      <c r="E31" s="15">
        <v>100499</v>
      </c>
      <c r="F31" s="16"/>
      <c r="G31" s="16"/>
      <c r="H31" s="16">
        <v>132000</v>
      </c>
      <c r="I31" s="16"/>
      <c r="J31" s="16"/>
    </row>
    <row r="32" spans="2:10" ht="16.5" thickTop="1" thickBot="1" x14ac:dyDescent="0.3">
      <c r="B32" s="1">
        <v>28</v>
      </c>
      <c r="C32" s="4" t="s">
        <v>27</v>
      </c>
      <c r="D32" s="16"/>
      <c r="E32" s="16"/>
      <c r="F32" s="16"/>
      <c r="G32" s="16"/>
      <c r="H32" s="16"/>
      <c r="I32" s="16"/>
      <c r="J32" s="16"/>
    </row>
    <row r="33" spans="2:10" ht="16.5" thickTop="1" thickBot="1" x14ac:dyDescent="0.3">
      <c r="B33" s="1">
        <v>29</v>
      </c>
      <c r="C33" s="4" t="s">
        <v>28</v>
      </c>
      <c r="D33" s="15">
        <v>292000</v>
      </c>
      <c r="E33" s="16"/>
      <c r="F33" s="16">
        <v>180000</v>
      </c>
      <c r="G33" s="16"/>
      <c r="H33" s="16"/>
      <c r="I33" s="16"/>
      <c r="J33" s="16"/>
    </row>
    <row r="34" spans="2:10" ht="16.5" thickTop="1" thickBot="1" x14ac:dyDescent="0.3">
      <c r="B34" s="1">
        <v>30</v>
      </c>
      <c r="C34" s="4" t="s">
        <v>29</v>
      </c>
      <c r="D34" s="16">
        <v>3000</v>
      </c>
      <c r="E34" s="15">
        <v>56999</v>
      </c>
      <c r="F34" s="16">
        <v>26700</v>
      </c>
      <c r="G34" s="16"/>
      <c r="H34" s="16">
        <v>54000</v>
      </c>
      <c r="I34" s="16">
        <v>274000</v>
      </c>
      <c r="J34" s="16"/>
    </row>
    <row r="35" spans="2:10" ht="16.5" thickTop="1" thickBot="1" x14ac:dyDescent="0.3">
      <c r="B35" s="1">
        <v>31</v>
      </c>
      <c r="C35" s="4" t="s">
        <v>30</v>
      </c>
      <c r="D35" s="16"/>
      <c r="E35" s="16">
        <v>499.9</v>
      </c>
      <c r="F35" s="16"/>
      <c r="G35" s="16"/>
      <c r="H35" s="16"/>
      <c r="I35" s="16"/>
      <c r="J35" s="16"/>
    </row>
    <row r="36" spans="2:10" ht="16.5" thickTop="1" thickBot="1" x14ac:dyDescent="0.3">
      <c r="B36" s="1">
        <v>32</v>
      </c>
      <c r="C36" s="4" t="s">
        <v>31</v>
      </c>
      <c r="D36" s="16"/>
      <c r="E36" s="16"/>
      <c r="F36" s="16">
        <v>26600</v>
      </c>
      <c r="G36" s="16"/>
      <c r="H36" s="16"/>
      <c r="I36" s="16"/>
      <c r="J36" s="16"/>
    </row>
    <row r="37" spans="2:10" ht="16.5" thickTop="1" thickBot="1" x14ac:dyDescent="0.3">
      <c r="B37" s="1">
        <v>33</v>
      </c>
      <c r="C37" s="4" t="s">
        <v>32</v>
      </c>
      <c r="D37" s="16"/>
      <c r="E37" s="16">
        <v>56869</v>
      </c>
      <c r="F37" s="16"/>
      <c r="G37" s="16"/>
      <c r="H37" s="16">
        <v>36000</v>
      </c>
      <c r="I37" s="16"/>
      <c r="J37" s="16"/>
    </row>
    <row r="38" spans="2:10" ht="16.5" thickTop="1" thickBot="1" x14ac:dyDescent="0.3">
      <c r="B38" s="1">
        <v>34</v>
      </c>
      <c r="C38" s="4" t="s">
        <v>33</v>
      </c>
      <c r="D38" s="16"/>
      <c r="E38" s="15">
        <v>110823</v>
      </c>
      <c r="F38" s="16">
        <v>27000</v>
      </c>
      <c r="G38" s="16"/>
      <c r="H38" s="16">
        <v>110000</v>
      </c>
      <c r="I38" s="16"/>
      <c r="J38" s="16"/>
    </row>
    <row r="39" spans="2:10" ht="16.5" thickTop="1" thickBot="1" x14ac:dyDescent="0.3">
      <c r="B39" s="1">
        <v>35</v>
      </c>
      <c r="C39" s="4" t="s">
        <v>34</v>
      </c>
      <c r="D39" s="16">
        <v>12600</v>
      </c>
      <c r="E39" s="16"/>
      <c r="F39" s="16"/>
      <c r="G39" s="16"/>
      <c r="H39" s="16"/>
      <c r="I39" s="16"/>
      <c r="J39" s="16"/>
    </row>
    <row r="40" spans="2:10" ht="16.5" thickTop="1" thickBot="1" x14ac:dyDescent="0.3">
      <c r="B40" s="1">
        <v>36</v>
      </c>
      <c r="C40" s="4" t="s">
        <v>35</v>
      </c>
      <c r="D40" s="16"/>
      <c r="E40" s="16">
        <v>33246.06</v>
      </c>
      <c r="F40" s="16"/>
      <c r="G40" s="16"/>
      <c r="H40" s="16"/>
      <c r="I40" s="16"/>
      <c r="J40" s="16"/>
    </row>
    <row r="41" spans="2:10" ht="16.5" thickTop="1" thickBot="1" x14ac:dyDescent="0.3">
      <c r="B41" s="1">
        <v>37</v>
      </c>
      <c r="C41" s="4" t="s">
        <v>36</v>
      </c>
      <c r="D41" s="16">
        <v>19000</v>
      </c>
      <c r="E41" s="15">
        <v>109226</v>
      </c>
      <c r="F41" s="16"/>
      <c r="G41" s="16"/>
      <c r="H41" s="16"/>
      <c r="I41" s="16"/>
      <c r="J41" s="16"/>
    </row>
    <row r="42" spans="2:10" ht="16.5" thickTop="1" thickBot="1" x14ac:dyDescent="0.3">
      <c r="B42" s="1">
        <v>38</v>
      </c>
      <c r="C42" s="4" t="s">
        <v>37</v>
      </c>
      <c r="D42" s="16"/>
      <c r="E42" s="16">
        <v>6000</v>
      </c>
      <c r="F42" s="16"/>
      <c r="G42" s="16"/>
      <c r="H42" s="16"/>
      <c r="I42" s="16"/>
      <c r="J42" s="16"/>
    </row>
    <row r="43" spans="2:10" ht="16.5" thickTop="1" thickBot="1" x14ac:dyDescent="0.3">
      <c r="B43" s="1">
        <v>39</v>
      </c>
      <c r="C43" s="4" t="s">
        <v>38</v>
      </c>
      <c r="D43" s="16">
        <v>11120</v>
      </c>
      <c r="E43" s="16"/>
      <c r="F43" s="16"/>
      <c r="G43" s="16"/>
      <c r="H43" s="16"/>
      <c r="I43" s="16"/>
      <c r="J43" s="16"/>
    </row>
    <row r="44" spans="2:10" ht="16.5" thickTop="1" thickBot="1" x14ac:dyDescent="0.3">
      <c r="B44" s="1">
        <v>40</v>
      </c>
      <c r="C44" s="4" t="s">
        <v>39</v>
      </c>
      <c r="D44" s="16">
        <v>66000</v>
      </c>
      <c r="E44" s="16">
        <v>40620</v>
      </c>
      <c r="F44" s="16"/>
      <c r="G44" s="16"/>
      <c r="H44" s="16"/>
      <c r="I44" s="16"/>
      <c r="J44" s="16"/>
    </row>
    <row r="45" spans="2:10" ht="16.5" thickTop="1" thickBot="1" x14ac:dyDescent="0.3">
      <c r="B45" s="1">
        <v>41</v>
      </c>
      <c r="C45" s="4" t="s">
        <v>40</v>
      </c>
      <c r="D45" s="16">
        <v>161700</v>
      </c>
      <c r="E45" s="15">
        <v>396297</v>
      </c>
      <c r="F45" s="16"/>
      <c r="G45" s="16"/>
      <c r="H45" s="16"/>
      <c r="I45" s="16"/>
      <c r="J45" s="16"/>
    </row>
    <row r="46" spans="2:10" ht="16.5" thickTop="1" thickBot="1" x14ac:dyDescent="0.3">
      <c r="B46" s="1">
        <v>42</v>
      </c>
      <c r="C46" s="4" t="s">
        <v>41</v>
      </c>
      <c r="D46" s="15">
        <v>51000</v>
      </c>
      <c r="E46" s="16">
        <v>1200</v>
      </c>
      <c r="F46" s="16"/>
      <c r="G46" s="16"/>
      <c r="H46" s="16"/>
      <c r="I46" s="16"/>
      <c r="J46" s="16"/>
    </row>
    <row r="47" spans="2:10" ht="16.5" thickTop="1" thickBot="1" x14ac:dyDescent="0.3">
      <c r="B47" s="1">
        <v>43</v>
      </c>
      <c r="C47" s="4" t="s">
        <v>42</v>
      </c>
      <c r="D47" s="16"/>
      <c r="E47" s="15">
        <v>93158</v>
      </c>
      <c r="F47" s="16"/>
      <c r="G47" s="16"/>
      <c r="H47" s="16"/>
      <c r="I47" s="16"/>
      <c r="J47" s="16"/>
    </row>
    <row r="48" spans="2:10" ht="16.5" thickTop="1" thickBot="1" x14ac:dyDescent="0.3">
      <c r="B48" s="1">
        <v>44</v>
      </c>
      <c r="C48" s="4" t="s">
        <v>43</v>
      </c>
      <c r="D48" s="16"/>
      <c r="E48" s="16">
        <v>3360</v>
      </c>
      <c r="F48" s="16"/>
      <c r="G48" s="16"/>
      <c r="H48" s="16"/>
      <c r="I48" s="16"/>
      <c r="J48" s="16"/>
    </row>
    <row r="49" spans="2:10" ht="16.5" thickTop="1" thickBot="1" x14ac:dyDescent="0.3">
      <c r="B49" s="1">
        <v>45</v>
      </c>
      <c r="C49" s="4" t="s">
        <v>44</v>
      </c>
      <c r="D49" s="16"/>
      <c r="E49" s="16">
        <v>40599</v>
      </c>
      <c r="F49" s="16"/>
      <c r="G49" s="16"/>
      <c r="H49" s="16"/>
      <c r="I49" s="16"/>
      <c r="J49" s="16"/>
    </row>
    <row r="50" spans="2:10" ht="16.5" thickTop="1" thickBot="1" x14ac:dyDescent="0.3">
      <c r="B50" s="1">
        <v>46</v>
      </c>
      <c r="C50" s="4" t="s">
        <v>45</v>
      </c>
      <c r="D50" s="15">
        <v>43200</v>
      </c>
      <c r="E50" s="16">
        <v>22950</v>
      </c>
      <c r="F50" s="16"/>
      <c r="G50" s="16"/>
      <c r="H50" s="16"/>
      <c r="I50" s="16"/>
      <c r="J50" s="16"/>
    </row>
    <row r="51" spans="2:10" ht="16.5" thickTop="1" thickBot="1" x14ac:dyDescent="0.3">
      <c r="B51" s="1">
        <v>47</v>
      </c>
      <c r="C51" s="4" t="s">
        <v>46</v>
      </c>
      <c r="D51" s="16">
        <v>21600</v>
      </c>
      <c r="E51" s="16">
        <v>44300</v>
      </c>
      <c r="F51" s="16"/>
      <c r="G51" s="16"/>
      <c r="H51" s="16"/>
      <c r="I51" s="16"/>
      <c r="J51" s="16"/>
    </row>
    <row r="52" spans="2:10" ht="16.5" thickTop="1" thickBot="1" x14ac:dyDescent="0.3">
      <c r="B52" s="1">
        <v>48</v>
      </c>
      <c r="C52" s="4" t="s">
        <v>47</v>
      </c>
      <c r="D52" s="16"/>
      <c r="E52" s="16">
        <v>480</v>
      </c>
      <c r="F52" s="16"/>
      <c r="G52" s="16"/>
      <c r="H52" s="16"/>
      <c r="I52" s="16">
        <v>76140</v>
      </c>
      <c r="J52" s="16"/>
    </row>
    <row r="53" spans="2:10" ht="16.5" thickTop="1" thickBot="1" x14ac:dyDescent="0.3">
      <c r="B53" s="1">
        <v>49</v>
      </c>
      <c r="C53" s="4" t="s">
        <v>48</v>
      </c>
      <c r="D53" s="16"/>
      <c r="E53" s="15">
        <v>81390</v>
      </c>
      <c r="F53" s="16"/>
      <c r="G53" s="16"/>
      <c r="H53" s="16"/>
      <c r="I53" s="16"/>
      <c r="J53" s="16"/>
    </row>
    <row r="54" spans="2:10" ht="16.5" thickTop="1" thickBot="1" x14ac:dyDescent="0.3">
      <c r="B54" s="1">
        <v>50</v>
      </c>
      <c r="C54" s="4" t="s">
        <v>49</v>
      </c>
      <c r="D54" s="16">
        <v>9980</v>
      </c>
      <c r="E54" s="15">
        <v>26674</v>
      </c>
      <c r="F54" s="16"/>
      <c r="G54" s="16">
        <v>48200</v>
      </c>
      <c r="H54" s="16"/>
      <c r="I54" s="16"/>
      <c r="J54" s="16"/>
    </row>
    <row r="55" spans="2:10" ht="16.5" thickTop="1" thickBot="1" x14ac:dyDescent="0.3">
      <c r="B55" s="1">
        <v>51</v>
      </c>
      <c r="C55" s="4" t="s">
        <v>50</v>
      </c>
      <c r="D55" s="16">
        <v>466100</v>
      </c>
      <c r="E55" s="16">
        <v>404500</v>
      </c>
      <c r="F55" s="16"/>
      <c r="G55" s="16">
        <v>123600</v>
      </c>
      <c r="H55" s="16"/>
      <c r="I55" s="16"/>
      <c r="J55" s="16"/>
    </row>
    <row r="56" spans="2:10" ht="16.5" thickTop="1" thickBot="1" x14ac:dyDescent="0.3">
      <c r="B56" s="1">
        <v>52</v>
      </c>
      <c r="C56" s="4" t="s">
        <v>51</v>
      </c>
      <c r="D56" s="16"/>
      <c r="E56" s="15">
        <v>119673.98999999999</v>
      </c>
      <c r="F56" s="16"/>
      <c r="G56" s="16"/>
      <c r="H56" s="16"/>
      <c r="I56" s="16"/>
      <c r="J56" s="16"/>
    </row>
    <row r="57" spans="2:10" ht="16.5" thickTop="1" thickBot="1" x14ac:dyDescent="0.3">
      <c r="B57" s="1">
        <v>53</v>
      </c>
      <c r="C57" s="4" t="s">
        <v>52</v>
      </c>
      <c r="D57" s="16"/>
      <c r="E57" s="16">
        <v>499</v>
      </c>
      <c r="F57" s="16">
        <v>14860</v>
      </c>
      <c r="G57" s="16"/>
      <c r="H57" s="16"/>
      <c r="I57" s="16">
        <v>74000</v>
      </c>
      <c r="J57" s="16"/>
    </row>
    <row r="58" spans="2:10" ht="16.5" thickTop="1" thickBot="1" x14ac:dyDescent="0.3">
      <c r="B58" s="1">
        <v>54</v>
      </c>
      <c r="C58" s="4" t="s">
        <v>53</v>
      </c>
      <c r="D58" s="16"/>
      <c r="E58" s="16">
        <v>3800</v>
      </c>
      <c r="F58" s="16"/>
      <c r="G58" s="16"/>
      <c r="H58" s="16"/>
      <c r="I58" s="16"/>
      <c r="J58" s="16"/>
    </row>
    <row r="59" spans="2:10" ht="16.5" thickTop="1" thickBot="1" x14ac:dyDescent="0.3">
      <c r="B59" s="1">
        <v>55</v>
      </c>
      <c r="C59" s="4" t="s">
        <v>54</v>
      </c>
      <c r="D59" s="16"/>
      <c r="E59" s="16">
        <v>16031.98</v>
      </c>
      <c r="F59" s="16"/>
      <c r="G59" s="16"/>
      <c r="H59" s="16"/>
      <c r="I59" s="16"/>
      <c r="J59" s="16"/>
    </row>
    <row r="60" spans="2:10" ht="16.5" thickTop="1" thickBot="1" x14ac:dyDescent="0.3">
      <c r="B60" s="1">
        <v>56</v>
      </c>
      <c r="C60" s="4" t="s">
        <v>55</v>
      </c>
      <c r="D60" s="15">
        <v>16368</v>
      </c>
      <c r="E60" s="16">
        <v>25391.989999999998</v>
      </c>
      <c r="F60" s="16"/>
      <c r="G60" s="16"/>
      <c r="H60" s="16"/>
      <c r="I60" s="16"/>
      <c r="J60" s="16"/>
    </row>
    <row r="61" spans="2:10" ht="16.5" thickTop="1" thickBot="1" x14ac:dyDescent="0.3">
      <c r="B61" s="1">
        <v>57</v>
      </c>
      <c r="C61" s="4" t="s">
        <v>56</v>
      </c>
      <c r="D61" s="16"/>
      <c r="E61" s="16">
        <v>701</v>
      </c>
      <c r="F61" s="15"/>
      <c r="G61" s="15"/>
      <c r="H61" s="15"/>
      <c r="I61" s="15"/>
      <c r="J61" s="16"/>
    </row>
    <row r="62" spans="2:10" ht="16.5" thickTop="1" thickBot="1" x14ac:dyDescent="0.3">
      <c r="B62" s="1">
        <v>58</v>
      </c>
      <c r="C62" s="4" t="s">
        <v>57</v>
      </c>
      <c r="D62" s="16"/>
      <c r="E62" s="16">
        <v>47243.99</v>
      </c>
      <c r="F62" s="16"/>
      <c r="G62" s="16"/>
      <c r="H62" s="16"/>
      <c r="I62" s="16"/>
      <c r="J62" s="16"/>
    </row>
    <row r="63" spans="2:10" ht="16.5" thickTop="1" thickBot="1" x14ac:dyDescent="0.3">
      <c r="B63" s="1">
        <v>59</v>
      </c>
      <c r="C63" s="4" t="s">
        <v>58</v>
      </c>
      <c r="D63" s="16"/>
      <c r="E63" s="16">
        <v>10000</v>
      </c>
      <c r="F63" s="16"/>
      <c r="G63" s="16"/>
      <c r="H63" s="16"/>
      <c r="I63" s="16"/>
      <c r="J63" s="16">
        <v>1250</v>
      </c>
    </row>
    <row r="64" spans="2:10" ht="16.5" thickTop="1" thickBot="1" x14ac:dyDescent="0.3">
      <c r="B64" s="1">
        <v>60</v>
      </c>
      <c r="C64" s="4" t="s">
        <v>59</v>
      </c>
      <c r="D64" s="16"/>
      <c r="E64" s="15">
        <v>67699</v>
      </c>
      <c r="F64" s="16"/>
      <c r="G64" s="16"/>
      <c r="H64" s="16">
        <v>44000</v>
      </c>
      <c r="I64" s="16"/>
      <c r="J64" s="16"/>
    </row>
    <row r="65" ht="15.75" thickTop="1" x14ac:dyDescent="0.25"/>
  </sheetData>
  <autoFilter ref="B4:J4" xr:uid="{2CDD451B-E49F-4B74-AFC0-749702AD8F76}">
    <sortState xmlns:xlrd2="http://schemas.microsoft.com/office/spreadsheetml/2017/richdata2" ref="B5:J64">
      <sortCondition ref="B4"/>
    </sortState>
  </autoFilter>
  <mergeCells count="1">
    <mergeCell ref="B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379E-DFB5-4088-B772-4AB9FC938B3E}">
  <sheetPr>
    <tabColor rgb="FF00B0F0"/>
  </sheetPr>
  <dimension ref="A1:D65"/>
  <sheetViews>
    <sheetView zoomScaleNormal="100" workbookViewId="0">
      <selection activeCell="C11" sqref="C11"/>
    </sheetView>
  </sheetViews>
  <sheetFormatPr defaultRowHeight="15" x14ac:dyDescent="0.25"/>
  <cols>
    <col min="1" max="1" width="2.5703125" customWidth="1"/>
    <col min="2" max="2" width="6.42578125" customWidth="1"/>
    <col min="3" max="3" width="26.85546875" customWidth="1"/>
    <col min="4" max="4" width="39" customWidth="1"/>
  </cols>
  <sheetData>
    <row r="1" spans="1:4" ht="15.75" thickBot="1" x14ac:dyDescent="0.3">
      <c r="A1" s="29"/>
    </row>
    <row r="2" spans="1:4" ht="81.75" customHeight="1" thickTop="1" thickBot="1" x14ac:dyDescent="0.3">
      <c r="B2" s="21" t="s">
        <v>87</v>
      </c>
      <c r="C2" s="21"/>
      <c r="D2" s="21"/>
    </row>
    <row r="3" spans="1:4" ht="10.5" customHeight="1" thickTop="1" thickBot="1" x14ac:dyDescent="0.3"/>
    <row r="4" spans="1:4" ht="52.5" customHeight="1" thickTop="1" thickBot="1" x14ac:dyDescent="0.3">
      <c r="B4" s="7" t="s">
        <v>60</v>
      </c>
      <c r="C4" s="7" t="s">
        <v>61</v>
      </c>
      <c r="D4" s="2" t="s">
        <v>73</v>
      </c>
    </row>
    <row r="5" spans="1:4" ht="16.5" thickTop="1" thickBot="1" x14ac:dyDescent="0.3">
      <c r="B5" s="3">
        <v>1</v>
      </c>
      <c r="C5" s="8" t="s">
        <v>0</v>
      </c>
      <c r="D5" s="16">
        <v>145.0836433706024</v>
      </c>
    </row>
    <row r="6" spans="1:4" ht="16.5" thickTop="1" thickBot="1" x14ac:dyDescent="0.3">
      <c r="B6" s="3">
        <v>2</v>
      </c>
      <c r="C6" s="8" t="s">
        <v>1</v>
      </c>
      <c r="D6" s="16">
        <v>33.325467217952543</v>
      </c>
    </row>
    <row r="7" spans="1:4" ht="16.5" thickTop="1" thickBot="1" x14ac:dyDescent="0.3">
      <c r="B7" s="3">
        <v>3</v>
      </c>
      <c r="C7" s="8" t="s">
        <v>2</v>
      </c>
      <c r="D7" s="16">
        <v>102.08462640536086</v>
      </c>
    </row>
    <row r="8" spans="1:4" ht="16.5" thickTop="1" thickBot="1" x14ac:dyDescent="0.3">
      <c r="B8" s="3">
        <v>4</v>
      </c>
      <c r="C8" s="8" t="s">
        <v>3</v>
      </c>
      <c r="D8" s="16">
        <v>618.9121228816465</v>
      </c>
    </row>
    <row r="9" spans="1:4" ht="16.5" thickTop="1" thickBot="1" x14ac:dyDescent="0.3">
      <c r="B9" s="3">
        <v>5</v>
      </c>
      <c r="C9" s="8" t="s">
        <v>4</v>
      </c>
      <c r="D9" s="16">
        <v>13.254258315451006</v>
      </c>
    </row>
    <row r="10" spans="1:4" ht="16.5" thickTop="1" thickBot="1" x14ac:dyDescent="0.3">
      <c r="B10" s="3">
        <v>6</v>
      </c>
      <c r="C10" s="8" t="s">
        <v>5</v>
      </c>
      <c r="D10" s="16">
        <v>65.579467797346894</v>
      </c>
    </row>
    <row r="11" spans="1:4" ht="16.5" thickTop="1" thickBot="1" x14ac:dyDescent="0.3">
      <c r="B11" s="3">
        <v>7</v>
      </c>
      <c r="C11" s="8" t="s">
        <v>6</v>
      </c>
      <c r="D11" s="16">
        <v>20.176523568926495</v>
      </c>
    </row>
    <row r="12" spans="1:4" ht="16.5" thickTop="1" thickBot="1" x14ac:dyDescent="0.3">
      <c r="B12" s="3">
        <v>8</v>
      </c>
      <c r="C12" s="8" t="s">
        <v>7</v>
      </c>
      <c r="D12" s="16">
        <v>52.734560986433621</v>
      </c>
    </row>
    <row r="13" spans="1:4" ht="16.5" thickTop="1" thickBot="1" x14ac:dyDescent="0.3">
      <c r="B13" s="3">
        <v>9</v>
      </c>
      <c r="C13" s="8" t="s">
        <v>8</v>
      </c>
      <c r="D13" s="16">
        <v>225.70076157881837</v>
      </c>
    </row>
    <row r="14" spans="1:4" ht="16.5" thickTop="1" thickBot="1" x14ac:dyDescent="0.3">
      <c r="B14" s="3">
        <v>10</v>
      </c>
      <c r="C14" s="8" t="s">
        <v>9</v>
      </c>
      <c r="D14" s="16">
        <v>103.4816312889707</v>
      </c>
    </row>
    <row r="15" spans="1:4" ht="16.5" thickTop="1" thickBot="1" x14ac:dyDescent="0.3">
      <c r="B15" s="3">
        <v>11</v>
      </c>
      <c r="C15" s="8" t="s">
        <v>10</v>
      </c>
      <c r="D15" s="16">
        <v>32.047595588146557</v>
      </c>
    </row>
    <row r="16" spans="1:4" ht="16.5" thickTop="1" thickBot="1" x14ac:dyDescent="0.3">
      <c r="B16" s="3">
        <v>12</v>
      </c>
      <c r="C16" s="8" t="s">
        <v>11</v>
      </c>
      <c r="D16" s="16">
        <v>242.3793023467515</v>
      </c>
    </row>
    <row r="17" spans="2:4" ht="16.5" thickTop="1" thickBot="1" x14ac:dyDescent="0.3">
      <c r="B17" s="3">
        <v>13</v>
      </c>
      <c r="C17" s="8" t="s">
        <v>12</v>
      </c>
      <c r="D17" s="16">
        <v>58.213866029491413</v>
      </c>
    </row>
    <row r="18" spans="2:4" ht="16.5" thickTop="1" thickBot="1" x14ac:dyDescent="0.3">
      <c r="B18" s="3">
        <v>14</v>
      </c>
      <c r="C18" s="8" t="s">
        <v>13</v>
      </c>
      <c r="D18" s="16">
        <v>27.162359856371882</v>
      </c>
    </row>
    <row r="19" spans="2:4" ht="16.5" thickTop="1" thickBot="1" x14ac:dyDescent="0.3">
      <c r="B19" s="3">
        <v>15</v>
      </c>
      <c r="C19" s="8" t="s">
        <v>14</v>
      </c>
      <c r="D19" s="16">
        <v>65.254536288616279</v>
      </c>
    </row>
    <row r="20" spans="2:4" ht="16.5" thickTop="1" thickBot="1" x14ac:dyDescent="0.3">
      <c r="B20" s="3">
        <v>16</v>
      </c>
      <c r="C20" s="8" t="s">
        <v>15</v>
      </c>
      <c r="D20" s="16">
        <v>55.533759765235423</v>
      </c>
    </row>
    <row r="21" spans="2:4" ht="16.5" thickTop="1" thickBot="1" x14ac:dyDescent="0.3">
      <c r="B21" s="3">
        <v>17</v>
      </c>
      <c r="C21" s="8" t="s">
        <v>16</v>
      </c>
      <c r="D21" s="16">
        <v>8.2763320659677024</v>
      </c>
    </row>
    <row r="22" spans="2:4" ht="16.5" thickTop="1" thickBot="1" x14ac:dyDescent="0.3">
      <c r="B22" s="3">
        <v>18</v>
      </c>
      <c r="C22" s="8" t="s">
        <v>17</v>
      </c>
      <c r="D22" s="16">
        <v>44.059675425645914</v>
      </c>
    </row>
    <row r="23" spans="2:4" ht="16.5" thickTop="1" thickBot="1" x14ac:dyDescent="0.3">
      <c r="B23" s="3">
        <v>19</v>
      </c>
      <c r="C23" s="8" t="s">
        <v>18</v>
      </c>
      <c r="D23" s="16">
        <v>114.97656014120223</v>
      </c>
    </row>
    <row r="24" spans="2:4" ht="16.5" thickTop="1" thickBot="1" x14ac:dyDescent="0.3">
      <c r="B24" s="3">
        <v>20</v>
      </c>
      <c r="C24" s="8" t="s">
        <v>19</v>
      </c>
      <c r="D24" s="16">
        <v>43.855277782165061</v>
      </c>
    </row>
    <row r="25" spans="2:4" ht="16.5" thickTop="1" thickBot="1" x14ac:dyDescent="0.3">
      <c r="B25" s="3">
        <v>21</v>
      </c>
      <c r="C25" s="8" t="s">
        <v>20</v>
      </c>
      <c r="D25" s="16">
        <v>52.102185620074124</v>
      </c>
    </row>
    <row r="26" spans="2:4" ht="16.5" thickTop="1" thickBot="1" x14ac:dyDescent="0.3">
      <c r="B26" s="3">
        <v>22</v>
      </c>
      <c r="C26" s="8" t="s">
        <v>21</v>
      </c>
      <c r="D26" s="16">
        <v>235.17098033428542</v>
      </c>
    </row>
    <row r="27" spans="2:4" ht="16.5" thickTop="1" thickBot="1" x14ac:dyDescent="0.3">
      <c r="B27" s="3">
        <v>23</v>
      </c>
      <c r="C27" s="8" t="s">
        <v>22</v>
      </c>
      <c r="D27" s="16">
        <v>64.895932991256288</v>
      </c>
    </row>
    <row r="28" spans="2:4" ht="16.5" thickTop="1" thickBot="1" x14ac:dyDescent="0.3">
      <c r="B28" s="3">
        <v>24</v>
      </c>
      <c r="C28" s="8" t="s">
        <v>23</v>
      </c>
      <c r="D28" s="16">
        <v>142.83965197825665</v>
      </c>
    </row>
    <row r="29" spans="2:4" ht="16.5" thickTop="1" thickBot="1" x14ac:dyDescent="0.3">
      <c r="B29" s="3">
        <v>25</v>
      </c>
      <c r="C29" s="8" t="s">
        <v>24</v>
      </c>
      <c r="D29" s="16">
        <v>25.189320427696892</v>
      </c>
    </row>
    <row r="30" spans="2:4" ht="16.5" thickTop="1" thickBot="1" x14ac:dyDescent="0.3">
      <c r="B30" s="3">
        <v>26</v>
      </c>
      <c r="C30" s="8" t="s">
        <v>25</v>
      </c>
      <c r="D30" s="16">
        <v>48.468280386372612</v>
      </c>
    </row>
    <row r="31" spans="2:4" ht="16.5" thickTop="1" thickBot="1" x14ac:dyDescent="0.3">
      <c r="B31" s="3">
        <v>27</v>
      </c>
      <c r="C31" s="8" t="s">
        <v>26</v>
      </c>
      <c r="D31" s="16">
        <v>310.43536093724964</v>
      </c>
    </row>
    <row r="32" spans="2:4" ht="16.5" thickTop="1" thickBot="1" x14ac:dyDescent="0.3">
      <c r="B32" s="3">
        <v>28</v>
      </c>
      <c r="C32" s="8" t="s">
        <v>27</v>
      </c>
      <c r="D32" s="16">
        <v>23.117012446837837</v>
      </c>
    </row>
    <row r="33" spans="2:4" ht="16.5" thickTop="1" thickBot="1" x14ac:dyDescent="0.3">
      <c r="B33" s="3">
        <v>29</v>
      </c>
      <c r="C33" s="8" t="s">
        <v>28</v>
      </c>
      <c r="D33" s="16">
        <v>638.94966635969388</v>
      </c>
    </row>
    <row r="34" spans="2:4" ht="16.5" thickTop="1" thickBot="1" x14ac:dyDescent="0.3">
      <c r="B34" s="3">
        <v>30</v>
      </c>
      <c r="C34" s="8" t="s">
        <v>29</v>
      </c>
      <c r="D34" s="16">
        <v>34.610894740621951</v>
      </c>
    </row>
    <row r="35" spans="2:4" ht="16.5" thickTop="1" thickBot="1" x14ac:dyDescent="0.3">
      <c r="B35" s="3">
        <v>31</v>
      </c>
      <c r="C35" s="8" t="s">
        <v>30</v>
      </c>
      <c r="D35" s="16">
        <v>26.792784199354873</v>
      </c>
    </row>
    <row r="36" spans="2:4" ht="16.5" thickTop="1" thickBot="1" x14ac:dyDescent="0.3">
      <c r="B36" s="3">
        <v>32</v>
      </c>
      <c r="C36" s="8" t="s">
        <v>31</v>
      </c>
      <c r="D36" s="16">
        <v>10.408746599018826</v>
      </c>
    </row>
    <row r="37" spans="2:4" ht="16.5" thickTop="1" thickBot="1" x14ac:dyDescent="0.3">
      <c r="B37" s="3">
        <v>33</v>
      </c>
      <c r="C37" s="8" t="s">
        <v>32</v>
      </c>
      <c r="D37" s="16">
        <v>41.846273781886524</v>
      </c>
    </row>
    <row r="38" spans="2:4" ht="16.5" thickTop="1" thickBot="1" x14ac:dyDescent="0.3">
      <c r="B38" s="3">
        <v>34</v>
      </c>
      <c r="C38" s="8" t="s">
        <v>33</v>
      </c>
      <c r="D38" s="16">
        <v>30.297348046670347</v>
      </c>
    </row>
    <row r="39" spans="2:4" ht="16.5" thickTop="1" thickBot="1" x14ac:dyDescent="0.3">
      <c r="B39" s="3">
        <v>35</v>
      </c>
      <c r="C39" s="8" t="s">
        <v>34</v>
      </c>
      <c r="D39" s="16">
        <v>22.073262249112279</v>
      </c>
    </row>
    <row r="40" spans="2:4" ht="16.5" thickTop="1" thickBot="1" x14ac:dyDescent="0.3">
      <c r="B40" s="3">
        <v>36</v>
      </c>
      <c r="C40" s="8" t="s">
        <v>35</v>
      </c>
      <c r="D40" s="16">
        <v>32.56339260006051</v>
      </c>
    </row>
    <row r="41" spans="2:4" ht="16.5" thickTop="1" thickBot="1" x14ac:dyDescent="0.3">
      <c r="B41" s="3">
        <v>37</v>
      </c>
      <c r="C41" s="8" t="s">
        <v>36</v>
      </c>
      <c r="D41" s="16">
        <v>58.473100069324026</v>
      </c>
    </row>
    <row r="42" spans="2:4" ht="16.5" thickTop="1" thickBot="1" x14ac:dyDescent="0.3">
      <c r="B42" s="3">
        <v>38</v>
      </c>
      <c r="C42" s="8" t="s">
        <v>37</v>
      </c>
      <c r="D42" s="16">
        <v>23.867003955139758</v>
      </c>
    </row>
    <row r="43" spans="2:4" ht="16.5" thickTop="1" thickBot="1" x14ac:dyDescent="0.3">
      <c r="B43" s="3">
        <v>39</v>
      </c>
      <c r="C43" s="8" t="s">
        <v>38</v>
      </c>
      <c r="D43" s="16">
        <v>14.726510800549752</v>
      </c>
    </row>
    <row r="44" spans="2:4" ht="16.5" thickTop="1" thickBot="1" x14ac:dyDescent="0.3">
      <c r="B44" s="3">
        <v>40</v>
      </c>
      <c r="C44" s="8" t="s">
        <v>39</v>
      </c>
      <c r="D44" s="16">
        <v>137.63764828090578</v>
      </c>
    </row>
    <row r="45" spans="2:4" ht="16.5" thickTop="1" thickBot="1" x14ac:dyDescent="0.3">
      <c r="B45" s="3">
        <v>41</v>
      </c>
      <c r="C45" s="8" t="s">
        <v>40</v>
      </c>
      <c r="D45" s="16">
        <v>40.853366137043956</v>
      </c>
    </row>
    <row r="46" spans="2:4" ht="16.5" thickTop="1" thickBot="1" x14ac:dyDescent="0.3">
      <c r="B46" s="3">
        <v>42</v>
      </c>
      <c r="C46" s="8" t="s">
        <v>41</v>
      </c>
      <c r="D46" s="16">
        <v>224.48362837342341</v>
      </c>
    </row>
    <row r="47" spans="2:4" ht="16.5" thickTop="1" thickBot="1" x14ac:dyDescent="0.3">
      <c r="B47" s="3">
        <v>43</v>
      </c>
      <c r="C47" s="8" t="s">
        <v>42</v>
      </c>
      <c r="D47" s="16">
        <v>15.279872202982286</v>
      </c>
    </row>
    <row r="48" spans="2:4" ht="16.5" thickTop="1" thickBot="1" x14ac:dyDescent="0.3">
      <c r="B48" s="3">
        <v>44</v>
      </c>
      <c r="C48" s="8" t="s">
        <v>43</v>
      </c>
      <c r="D48" s="16">
        <v>37.244450459674141</v>
      </c>
    </row>
    <row r="49" spans="2:4" ht="16.5" thickTop="1" thickBot="1" x14ac:dyDescent="0.3">
      <c r="B49" s="3">
        <v>45</v>
      </c>
      <c r="C49" s="8" t="s">
        <v>44</v>
      </c>
      <c r="D49" s="16">
        <v>105.98938788317922</v>
      </c>
    </row>
    <row r="50" spans="2:4" ht="16.5" thickTop="1" thickBot="1" x14ac:dyDescent="0.3">
      <c r="B50" s="3">
        <v>46</v>
      </c>
      <c r="C50" s="8" t="s">
        <v>45</v>
      </c>
      <c r="D50" s="16">
        <v>243.1759055125859</v>
      </c>
    </row>
    <row r="51" spans="2:4" ht="16.5" thickTop="1" thickBot="1" x14ac:dyDescent="0.3">
      <c r="B51" s="3">
        <v>47</v>
      </c>
      <c r="C51" s="8" t="s">
        <v>46</v>
      </c>
      <c r="D51" s="16">
        <v>349.67441241060499</v>
      </c>
    </row>
    <row r="52" spans="2:4" ht="16.5" thickTop="1" thickBot="1" x14ac:dyDescent="0.3">
      <c r="B52" s="3">
        <v>48</v>
      </c>
      <c r="C52" s="8" t="s">
        <v>47</v>
      </c>
      <c r="D52" s="16">
        <v>49.458677594146749</v>
      </c>
    </row>
    <row r="53" spans="2:4" ht="16.5" thickTop="1" thickBot="1" x14ac:dyDescent="0.3">
      <c r="B53" s="3">
        <v>49</v>
      </c>
      <c r="C53" s="8" t="s">
        <v>48</v>
      </c>
      <c r="D53" s="16">
        <v>11.353750958405071</v>
      </c>
    </row>
    <row r="54" spans="2:4" ht="16.5" thickTop="1" thickBot="1" x14ac:dyDescent="0.3">
      <c r="B54" s="3">
        <v>50</v>
      </c>
      <c r="C54" s="8" t="s">
        <v>49</v>
      </c>
      <c r="D54" s="16">
        <v>117.66335063999624</v>
      </c>
    </row>
    <row r="55" spans="2:4" ht="16.5" thickTop="1" thickBot="1" x14ac:dyDescent="0.3">
      <c r="B55" s="3">
        <v>51</v>
      </c>
      <c r="C55" s="8" t="s">
        <v>50</v>
      </c>
      <c r="D55" s="16">
        <v>446.90169740645314</v>
      </c>
    </row>
    <row r="56" spans="2:4" ht="16.5" thickTop="1" thickBot="1" x14ac:dyDescent="0.3">
      <c r="B56" s="3">
        <v>52</v>
      </c>
      <c r="C56" s="8" t="s">
        <v>51</v>
      </c>
      <c r="D56" s="16">
        <v>26.238556248047296</v>
      </c>
    </row>
    <row r="57" spans="2:4" ht="16.5" thickTop="1" thickBot="1" x14ac:dyDescent="0.3">
      <c r="B57" s="3">
        <v>53</v>
      </c>
      <c r="C57" s="8" t="s">
        <v>52</v>
      </c>
      <c r="D57" s="16">
        <v>48.576821733025461</v>
      </c>
    </row>
    <row r="58" spans="2:4" ht="16.5" thickTop="1" thickBot="1" x14ac:dyDescent="0.3">
      <c r="B58" s="3">
        <v>54</v>
      </c>
      <c r="C58" s="8" t="s">
        <v>53</v>
      </c>
      <c r="D58" s="16">
        <v>24.916713722993769</v>
      </c>
    </row>
    <row r="59" spans="2:4" ht="16.5" thickTop="1" thickBot="1" x14ac:dyDescent="0.3">
      <c r="B59" s="3">
        <v>55</v>
      </c>
      <c r="C59" s="8" t="s">
        <v>54</v>
      </c>
      <c r="D59" s="16">
        <v>76.890047017096322</v>
      </c>
    </row>
    <row r="60" spans="2:4" ht="16.5" thickTop="1" thickBot="1" x14ac:dyDescent="0.3">
      <c r="B60" s="3">
        <v>56</v>
      </c>
      <c r="C60" s="8" t="s">
        <v>55</v>
      </c>
      <c r="D60" s="16">
        <v>120.69612159394323</v>
      </c>
    </row>
    <row r="61" spans="2:4" ht="16.5" thickTop="1" thickBot="1" x14ac:dyDescent="0.3">
      <c r="B61" s="3">
        <v>57</v>
      </c>
      <c r="C61" s="8" t="s">
        <v>56</v>
      </c>
      <c r="D61" s="16">
        <v>16.124823049263814</v>
      </c>
    </row>
    <row r="62" spans="2:4" ht="16.5" thickTop="1" thickBot="1" x14ac:dyDescent="0.3">
      <c r="B62" s="3">
        <v>58</v>
      </c>
      <c r="C62" s="8" t="s">
        <v>57</v>
      </c>
      <c r="D62" s="16">
        <v>31.050903645746843</v>
      </c>
    </row>
    <row r="63" spans="2:4" ht="16.5" thickTop="1" thickBot="1" x14ac:dyDescent="0.3">
      <c r="B63" s="3">
        <v>59</v>
      </c>
      <c r="C63" s="8" t="s">
        <v>58</v>
      </c>
      <c r="D63" s="16">
        <v>2.7756345745527797</v>
      </c>
    </row>
    <row r="64" spans="2:4" ht="16.5" thickTop="1" thickBot="1" x14ac:dyDescent="0.3">
      <c r="B64" s="3">
        <v>60</v>
      </c>
      <c r="C64" s="8" t="s">
        <v>59</v>
      </c>
      <c r="D64" s="16">
        <v>79.237784306100266</v>
      </c>
    </row>
    <row r="65" spans="4:4" ht="15.75" thickTop="1" x14ac:dyDescent="0.25">
      <c r="D65" s="19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3" ma:contentTypeDescription="Create a new document." ma:contentTypeScope="" ma:versionID="18dbb2b1c8530b1716c4b4b8e0e20c34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5fd2b4ae96d32d72f42fdd58b9c9aefb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79101-4AE5-4B3E-B8B5-7424568EBD2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2236a31-f72c-47ea-bf36-3678548ec3fd"/>
    <ds:schemaRef ds:uri="5381b2d9-5a52-46fb-9aac-8d816afc70af"/>
    <ds:schemaRef ds:uri="http://schemas.microsoft.com/sharepoint/v3"/>
    <ds:schemaRef ds:uri="http://www.w3.org/XML/1998/namespace"/>
    <ds:schemaRef ds:uri="http://purl.org/dc/terms/"/>
    <ds:schemaRef ds:uri="fb82805b-4725-417c-9992-107fa9b8f2e4"/>
    <ds:schemaRef ds:uri="28cd450f-f6b4-497e-8022-546c494f0d5d"/>
  </ds:schemaRefs>
</ds:datastoreItem>
</file>

<file path=customXml/itemProps2.xml><?xml version="1.0" encoding="utf-8"?>
<ds:datastoreItem xmlns:ds="http://schemas.openxmlformats.org/officeDocument/2006/customXml" ds:itemID="{3EFA0F5F-29DA-4472-A25C-1299B4C38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9043D2-575F-4C3D-B9D3-326591F36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Taisyklių 7.3.1 pp</vt:lpstr>
      <vt:lpstr>Taisyklių 7.3.2 ir 7.3.4 pp</vt:lpstr>
      <vt:lpstr>Taisyklių 7.3.3 pp</vt:lpstr>
      <vt:lpstr>Taisyklių 7.3.2 pp (plan.)</vt:lpstr>
      <vt:lpstr>!Taisyklių 7.3.5 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Vytautas Abrutis</dc:creator>
  <cp:keywords/>
  <dc:description/>
  <cp:lastModifiedBy>Vytautas Abrutis</cp:lastModifiedBy>
  <cp:revision/>
  <cp:lastPrinted>2023-02-15T06:35:02Z</cp:lastPrinted>
  <dcterms:created xsi:type="dcterms:W3CDTF">2022-06-29T13:37:17Z</dcterms:created>
  <dcterms:modified xsi:type="dcterms:W3CDTF">2025-10-21T06:09:49Z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2022-07-15T08:47:19Z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88741777-7fac-4cce-8c81-23cb5054e1f1</vt:lpwstr>
  </property>
  <property fmtid="{D5CDD505-2E9C-101B-9397-08002B2CF9AE}" pid="8" name="MSIP_Label_f302255e-cf28-4843-9031-c06177cecbc2_ContentBits">
    <vt:lpwstr>3</vt:lpwstr>
  </property>
  <property fmtid="{D5CDD505-2E9C-101B-9397-08002B2CF9AE}" pid="9" name="MSIP_Label_190751af-2442-49a7-b7b9-9f0bcce858c9_Enabled">
    <vt:lpwstr>true</vt:lpwstr>
  </property>
  <property fmtid="{D5CDD505-2E9C-101B-9397-08002B2CF9AE}" pid="10" name="MSIP_Label_190751af-2442-49a7-b7b9-9f0bcce858c9_SetDate">
    <vt:lpwstr>2022-08-08T04:52:22Z</vt:lpwstr>
  </property>
  <property fmtid="{D5CDD505-2E9C-101B-9397-08002B2CF9AE}" pid="11" name="MSIP_Label_190751af-2442-49a7-b7b9-9f0bcce858c9_Method">
    <vt:lpwstr>Privileged</vt:lpwstr>
  </property>
  <property fmtid="{D5CDD505-2E9C-101B-9397-08002B2CF9AE}" pid="12" name="MSIP_Label_190751af-2442-49a7-b7b9-9f0bcce858c9_Name">
    <vt:lpwstr>Vidaus dokumentai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ActionId">
    <vt:lpwstr>a4bb4d7d-bfee-44ed-8731-479d7147e026</vt:lpwstr>
  </property>
  <property fmtid="{D5CDD505-2E9C-101B-9397-08002B2CF9AE}" pid="15" name="MSIP_Label_190751af-2442-49a7-b7b9-9f0bcce858c9_ContentBits">
    <vt:lpwstr>0</vt:lpwstr>
  </property>
  <property fmtid="{D5CDD505-2E9C-101B-9397-08002B2CF9AE}" pid="16" name="ContentTypeId">
    <vt:lpwstr>0x010100A544CC631D1305489A4B966751B8A087</vt:lpwstr>
  </property>
  <property fmtid="{D5CDD505-2E9C-101B-9397-08002B2CF9AE}" pid="17" name="MediaServiceImageTags">
    <vt:lpwstr/>
  </property>
</Properties>
</file>