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ytautas\OneDrive - Lietuvos energetikos agentūra, VšĮ\Dokumentai\~2~Mano~20201030~\!-WORD-DP\~🔴2024 metai\2024-Savivaldybiu-AIE planams-ketv.vertinimas\DATA-2024-II ketv\"/>
    </mc:Choice>
  </mc:AlternateContent>
  <xr:revisionPtr revIDLastSave="0" documentId="13_ncr:1_{28EF2729-248D-4325-AFAD-C4E39568EBD8}" xr6:coauthVersionLast="47" xr6:coauthVersionMax="47" xr10:uidLastSave="{00000000-0000-0000-0000-000000000000}"/>
  <bookViews>
    <workbookView xWindow="-120" yWindow="-120" windowWidth="29040" windowHeight="17640" tabRatio="845" xr2:uid="{5EA49A69-7779-4CBE-B337-01D73DFDA9B8}"/>
  </bookViews>
  <sheets>
    <sheet name="Taisyklių 7.3.1 pp" sheetId="33" r:id="rId1"/>
    <sheet name="Taisyklių 7.3.2 ir 7.3.4 pp" sheetId="34" r:id="rId2"/>
    <sheet name="Taisyklių 7.3.3 pp" sheetId="35" r:id="rId3"/>
    <sheet name="Taisyklių 7.3.2 pp (plan.)" sheetId="32" r:id="rId4"/>
    <sheet name="!Taisyklių 7.3.5 pp" sheetId="37" r:id="rId5"/>
  </sheets>
  <definedNames>
    <definedName name="_xlnm._FilterDatabase" localSheetId="0" hidden="1">'Taisyklių 7.3.1 pp'!$B$4:$H$4</definedName>
    <definedName name="_xlnm._FilterDatabase" localSheetId="1" hidden="1">'Taisyklių 7.3.2 ir 7.3.4 pp'!$B$4:$R$4</definedName>
    <definedName name="_xlnm._FilterDatabase" localSheetId="3" hidden="1">'Taisyklių 7.3.2 pp (plan.)'!$B$4:$J$4</definedName>
    <definedName name="_xlnm._FilterDatabase" localSheetId="2" hidden="1">'Taisyklių 7.3.3 pp'!$B$4:$R$4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6" i="35" l="1"/>
  <c r="R7" i="35"/>
  <c r="R8" i="35"/>
  <c r="R9" i="35"/>
  <c r="R10" i="35"/>
  <c r="R11" i="35"/>
  <c r="R12" i="35"/>
  <c r="R13" i="35"/>
  <c r="R14" i="35"/>
  <c r="R15" i="35"/>
  <c r="R16" i="35"/>
  <c r="R17" i="35"/>
  <c r="R18" i="35"/>
  <c r="R19" i="35"/>
  <c r="R20" i="35"/>
  <c r="R21" i="35"/>
  <c r="R22" i="35"/>
  <c r="R23" i="35"/>
  <c r="R24" i="35"/>
  <c r="R25" i="35"/>
  <c r="R26" i="35"/>
  <c r="R27" i="35"/>
  <c r="R28" i="35"/>
  <c r="R29" i="35"/>
  <c r="R30" i="35"/>
  <c r="R31" i="35"/>
  <c r="R32" i="35"/>
  <c r="R33" i="35"/>
  <c r="R34" i="35"/>
  <c r="R35" i="35"/>
  <c r="R36" i="35"/>
  <c r="R37" i="35"/>
  <c r="R38" i="35"/>
  <c r="R39" i="35"/>
  <c r="R40" i="35"/>
  <c r="R41" i="35"/>
  <c r="R42" i="35"/>
  <c r="R43" i="35"/>
  <c r="R44" i="35"/>
  <c r="R45" i="35"/>
  <c r="R46" i="35"/>
  <c r="R47" i="35"/>
  <c r="R48" i="35"/>
  <c r="R49" i="35"/>
  <c r="R50" i="35"/>
  <c r="R51" i="35"/>
  <c r="R52" i="35"/>
  <c r="R53" i="35"/>
  <c r="R54" i="35"/>
  <c r="R55" i="35"/>
  <c r="R56" i="35"/>
  <c r="R57" i="35"/>
  <c r="R58" i="35"/>
  <c r="R59" i="35"/>
  <c r="R60" i="35"/>
  <c r="R61" i="35"/>
  <c r="R62" i="35"/>
  <c r="R63" i="35"/>
  <c r="R64" i="35"/>
  <c r="R5" i="35"/>
  <c r="Q6" i="35"/>
  <c r="Q7" i="35"/>
  <c r="Q8" i="35"/>
  <c r="Q9" i="35"/>
  <c r="Q10" i="35"/>
  <c r="Q11" i="35"/>
  <c r="Q12" i="35"/>
  <c r="Q13" i="35"/>
  <c r="Q14" i="35"/>
  <c r="Q15" i="35"/>
  <c r="Q16" i="35"/>
  <c r="Q17" i="35"/>
  <c r="Q18" i="35"/>
  <c r="Q19" i="35"/>
  <c r="Q20" i="35"/>
  <c r="Q21" i="35"/>
  <c r="Q22" i="35"/>
  <c r="Q23" i="35"/>
  <c r="Q24" i="35"/>
  <c r="Q25" i="35"/>
  <c r="Q26" i="35"/>
  <c r="Q27" i="35"/>
  <c r="Q28" i="35"/>
  <c r="Q29" i="35"/>
  <c r="Q30" i="35"/>
  <c r="Q31" i="35"/>
  <c r="Q32" i="35"/>
  <c r="Q33" i="35"/>
  <c r="Q34" i="35"/>
  <c r="Q35" i="35"/>
  <c r="Q36" i="35"/>
  <c r="Q37" i="35"/>
  <c r="Q38" i="35"/>
  <c r="Q39" i="35"/>
  <c r="Q40" i="35"/>
  <c r="Q41" i="35"/>
  <c r="Q42" i="35"/>
  <c r="Q43" i="35"/>
  <c r="Q44" i="35"/>
  <c r="Q45" i="35"/>
  <c r="Q46" i="35"/>
  <c r="Q47" i="35"/>
  <c r="Q48" i="35"/>
  <c r="Q49" i="35"/>
  <c r="Q50" i="35"/>
  <c r="Q51" i="35"/>
  <c r="Q52" i="35"/>
  <c r="Q53" i="35"/>
  <c r="Q54" i="35"/>
  <c r="Q55" i="35"/>
  <c r="Q56" i="35"/>
  <c r="Q57" i="35"/>
  <c r="Q58" i="35"/>
  <c r="Q59" i="35"/>
  <c r="Q60" i="35"/>
  <c r="Q61" i="35"/>
  <c r="Q62" i="35"/>
  <c r="Q63" i="35"/>
  <c r="Q64" i="35"/>
  <c r="Q5" i="35"/>
  <c r="R6" i="34"/>
  <c r="R7" i="34"/>
  <c r="R8" i="34"/>
  <c r="R9" i="34"/>
  <c r="R10" i="34"/>
  <c r="R11" i="34"/>
  <c r="R12" i="34"/>
  <c r="R13" i="34"/>
  <c r="R14" i="34"/>
  <c r="R15" i="34"/>
  <c r="R16" i="34"/>
  <c r="R17" i="34"/>
  <c r="R18" i="34"/>
  <c r="R19" i="34"/>
  <c r="R20" i="34"/>
  <c r="R21" i="34"/>
  <c r="R22" i="34"/>
  <c r="R23" i="34"/>
  <c r="R24" i="34"/>
  <c r="R25" i="34"/>
  <c r="R26" i="34"/>
  <c r="R27" i="34"/>
  <c r="R28" i="34"/>
  <c r="R29" i="34"/>
  <c r="R30" i="34"/>
  <c r="R31" i="34"/>
  <c r="R33" i="34"/>
  <c r="R34" i="34"/>
  <c r="R35" i="34"/>
  <c r="R36" i="34"/>
  <c r="R37" i="34"/>
  <c r="R38" i="34"/>
  <c r="R39" i="34"/>
  <c r="R40" i="34"/>
  <c r="R41" i="34"/>
  <c r="R42" i="34"/>
  <c r="R44" i="34"/>
  <c r="R45" i="34"/>
  <c r="R46" i="34"/>
  <c r="R47" i="34"/>
  <c r="R48" i="34"/>
  <c r="R49" i="34"/>
  <c r="R50" i="34"/>
  <c r="R51" i="34"/>
  <c r="R52" i="34"/>
  <c r="R53" i="34"/>
  <c r="R54" i="34"/>
  <c r="R55" i="34"/>
  <c r="R56" i="34"/>
  <c r="R57" i="34"/>
  <c r="R58" i="34"/>
  <c r="R59" i="34"/>
  <c r="R60" i="34"/>
  <c r="R61" i="34"/>
  <c r="R62" i="34"/>
  <c r="R63" i="34"/>
  <c r="R64" i="34"/>
  <c r="R5" i="34"/>
  <c r="Q6" i="34"/>
  <c r="Q7" i="34"/>
  <c r="Q8" i="34"/>
  <c r="Q9" i="34"/>
  <c r="Q10" i="34"/>
  <c r="Q11" i="34"/>
  <c r="Q12" i="34"/>
  <c r="Q13" i="34"/>
  <c r="Q14" i="34"/>
  <c r="Q15" i="34"/>
  <c r="Q16" i="34"/>
  <c r="Q17" i="34"/>
  <c r="Q18" i="34"/>
  <c r="Q19" i="34"/>
  <c r="Q20" i="34"/>
  <c r="Q21" i="34"/>
  <c r="Q22" i="34"/>
  <c r="Q23" i="34"/>
  <c r="Q24" i="34"/>
  <c r="Q25" i="34"/>
  <c r="Q26" i="34"/>
  <c r="Q27" i="34"/>
  <c r="Q28" i="34"/>
  <c r="Q29" i="34"/>
  <c r="Q30" i="34"/>
  <c r="Q31" i="34"/>
  <c r="Q33" i="34"/>
  <c r="Q34" i="34"/>
  <c r="Q35" i="34"/>
  <c r="Q36" i="34"/>
  <c r="Q37" i="34"/>
  <c r="Q38" i="34"/>
  <c r="Q39" i="34"/>
  <c r="Q40" i="34"/>
  <c r="Q41" i="34"/>
  <c r="Q42" i="34"/>
  <c r="Q44" i="34"/>
  <c r="Q45" i="34"/>
  <c r="Q46" i="34"/>
  <c r="Q47" i="34"/>
  <c r="Q48" i="34"/>
  <c r="Q49" i="34"/>
  <c r="Q50" i="34"/>
  <c r="Q51" i="34"/>
  <c r="Q52" i="34"/>
  <c r="Q53" i="34"/>
  <c r="Q54" i="34"/>
  <c r="Q55" i="34"/>
  <c r="Q56" i="34"/>
  <c r="Q57" i="34"/>
  <c r="Q58" i="34"/>
  <c r="Q59" i="34"/>
  <c r="Q60" i="34"/>
  <c r="Q61" i="34"/>
  <c r="Q62" i="34"/>
  <c r="Q63" i="34"/>
  <c r="Q64" i="34"/>
  <c r="Q5" i="34"/>
</calcChain>
</file>

<file path=xl/sharedStrings.xml><?xml version="1.0" encoding="utf-8"?>
<sst xmlns="http://schemas.openxmlformats.org/spreadsheetml/2006/main" count="346" uniqueCount="98">
  <si>
    <t>Akmenės r. sav.</t>
  </si>
  <si>
    <t>Alytaus m. sav.</t>
  </si>
  <si>
    <t>Alytaus r. sav.</t>
  </si>
  <si>
    <t>Anykščių r. sav.</t>
  </si>
  <si>
    <t>Birštono sav.</t>
  </si>
  <si>
    <t>Biržų r. sav.</t>
  </si>
  <si>
    <t>Druskininkų sav.</t>
  </si>
  <si>
    <t>Elektrėnų sav.</t>
  </si>
  <si>
    <t>Ignalinos r. sav.</t>
  </si>
  <si>
    <t>Jonavos r. sav.</t>
  </si>
  <si>
    <t>Joniškio r. sav.</t>
  </si>
  <si>
    <t>Jurbarko r. sav.</t>
  </si>
  <si>
    <t>Kaišiadorių r. sav.</t>
  </si>
  <si>
    <t>Kalvarijos sav.</t>
  </si>
  <si>
    <t>Kauno m. sav.</t>
  </si>
  <si>
    <t>Kauno r. sav.</t>
  </si>
  <si>
    <t>Kazlų Rūdos sav.</t>
  </si>
  <si>
    <t>Kėdainių r. sav.</t>
  </si>
  <si>
    <t>Kelmės r. sav.</t>
  </si>
  <si>
    <t>Klaipėdos m. sav.</t>
  </si>
  <si>
    <t>Klaipėdos r. sav.</t>
  </si>
  <si>
    <t>Kretingos r. sav.</t>
  </si>
  <si>
    <t>Kupiškio r. sav.</t>
  </si>
  <si>
    <t>Lazdijų r. sav.</t>
  </si>
  <si>
    <t>Marijampolės sav.</t>
  </si>
  <si>
    <t>Mažeikių r. sav.</t>
  </si>
  <si>
    <t>Molėtų r. sav.</t>
  </si>
  <si>
    <t>Neringos sav.</t>
  </si>
  <si>
    <t>Pagėgių sav.</t>
  </si>
  <si>
    <t>Pakruojo r. sav.</t>
  </si>
  <si>
    <t>Palangos m. sav.</t>
  </si>
  <si>
    <t>Panevėžio m. sav.</t>
  </si>
  <si>
    <t>Panevėžio r. sav.</t>
  </si>
  <si>
    <t>Pasvalio r. sav.</t>
  </si>
  <si>
    <t>Plungės r. sav.</t>
  </si>
  <si>
    <t>Prienų r. sav.</t>
  </si>
  <si>
    <t>Radviliškio r. sav.</t>
  </si>
  <si>
    <t>Raseinių r. sav.</t>
  </si>
  <si>
    <t>Rietavo sav.</t>
  </si>
  <si>
    <t>Rokiškio r. sav.</t>
  </si>
  <si>
    <t>Skuodo r. sav.</t>
  </si>
  <si>
    <t>Šakių r. sav.</t>
  </si>
  <si>
    <t>Šalčininkų r. sav.</t>
  </si>
  <si>
    <t>Šiaulių m. sav.</t>
  </si>
  <si>
    <t>Šiaulių r. sav.</t>
  </si>
  <si>
    <t>Šilalės r. sav.</t>
  </si>
  <si>
    <t>Šilutės r. sav.</t>
  </si>
  <si>
    <t>Širvintų r. sav.</t>
  </si>
  <si>
    <t>Švenčionių r. sav.</t>
  </si>
  <si>
    <t>Tauragės r. sav.</t>
  </si>
  <si>
    <t>Telšių r. sav.</t>
  </si>
  <si>
    <t>Trakų r. sav.</t>
  </si>
  <si>
    <t>Ukmergės r. sav.</t>
  </si>
  <si>
    <t>Utenos r. sav.</t>
  </si>
  <si>
    <t>Varėnos r. sav.</t>
  </si>
  <si>
    <t>Vilkaviškio r. sav.</t>
  </si>
  <si>
    <t>Vilniaus m. sav.</t>
  </si>
  <si>
    <t>Vilniaus r. sav.</t>
  </si>
  <si>
    <t>Visagino sav.</t>
  </si>
  <si>
    <t>Zarasų r. sav.</t>
  </si>
  <si>
    <t>Eil. Nr.</t>
  </si>
  <si>
    <t>Savivaldybės pavadinimas</t>
  </si>
  <si>
    <t>Elektrinių įrengtoji galia, kW</t>
  </si>
  <si>
    <t>Biomasės įrenginių suminė įrengtoji galia, kW</t>
  </si>
  <si>
    <t>Biomasės įrenginiuose pagamintos energijos kiekis, kWh</t>
  </si>
  <si>
    <t>Hidroenergijos įrenginiuose pagamintos energijos kiekis, kWh</t>
  </si>
  <si>
    <t>Hidroenergijos įrenginių suminė įrengtoji galia, kW</t>
  </si>
  <si>
    <t>Saulės energijos įrenginių suminė įrengtoji galia, kW</t>
  </si>
  <si>
    <t>Saulės energijos įrenginiuose pagamintos energijos kiekis, kWh</t>
  </si>
  <si>
    <t>Vėjo energijos įrenginių suminė įrengtoji galia, kW</t>
  </si>
  <si>
    <t>Vėjo energijos įrenginiuose pagamintos energijos kiekis, kWh</t>
  </si>
  <si>
    <t>Visų AIE įrenginių suminė įrengtoji galia, kW</t>
  </si>
  <si>
    <t>Bendras iš AEI pagamintos elektros energijos kiekis, kWh</t>
  </si>
  <si>
    <t>AEI dalis savivaldybės elektros energijos sektoriuje, proc.</t>
  </si>
  <si>
    <t>Fizinių asmenų – nutolusių gaminančių vartotojų – elektrinių įrengtoji galia, kW</t>
  </si>
  <si>
    <t>Fizinių asmenų – nutolusių gaminančių vartotojų –  elektrinėse pagamintos elektros energijos kiekis, kWh</t>
  </si>
  <si>
    <t>Juridinių asmenų – nutolusių gaminančių vartotojų – elektrinių įrengtoji galia, kW</t>
  </si>
  <si>
    <t>Juridinių asmenų – nutolusių gaminančių vartotojų –  elektrinėse pagamintos elektros energijos kiekis, kWh</t>
  </si>
  <si>
    <t>Fizinių asmenų – paprastųjų gaminančių vartotojų – elektrinių įrengtoji galia, kW</t>
  </si>
  <si>
    <t>Fizinių asmenų – paprastųjų gaminančių vartotojų – elektrinėse pagamintos elektros energijos kiekis, kWh</t>
  </si>
  <si>
    <t>Juridinių asmenų – paprastųjų gaminančių vartotojų – elektrinių įrengtoji galia, kW</t>
  </si>
  <si>
    <t>Juridinių asmenų – paprastųjų gaminančių vartotojų – elektrinėse pagamintos elektros energijos kiekis, kWh</t>
  </si>
  <si>
    <t>Pagamintas energijos kiekis, kWh</t>
  </si>
  <si>
    <t>Suvartotas energijos kiekis, kWh</t>
  </si>
  <si>
    <t>Visų gaminančių vartotojų (paprastųjų ir nutolusių) elektrinių įrengtoji galia, kW</t>
  </si>
  <si>
    <t>Visų gaminančių vartotojų (paprastųjų ir nutolusių) elektrinėse pagamintos elektros energijos kiekis, kWh</t>
  </si>
  <si>
    <r>
      <t xml:space="preserve">Atsinaujinančių išteklių energiją naudojantys (planuojami) elektros energijos gamybos įrenginiai ir jų suminės galios (Taisyklių 7.3.2 papunktis)
</t>
    </r>
    <r>
      <rPr>
        <b/>
        <i/>
        <sz val="15"/>
        <color theme="1"/>
        <rFont val="Consolas"/>
        <family val="3"/>
        <charset val="186"/>
      </rPr>
      <t xml:space="preserve">(AB "Energijos skirstymo operatorius" ir LITGRID AB </t>
    </r>
    <r>
      <rPr>
        <b/>
        <i/>
        <u/>
        <sz val="15"/>
        <color theme="1"/>
        <rFont val="Consolas"/>
        <family val="3"/>
        <charset val="186"/>
      </rPr>
      <t>2024 m. II ketv.</t>
    </r>
    <r>
      <rPr>
        <b/>
        <i/>
        <sz val="15"/>
        <color theme="1"/>
        <rFont val="Consolas"/>
        <family val="3"/>
        <charset val="186"/>
      </rPr>
      <t xml:space="preserve"> ketinimų protokolų duomenimis)</t>
    </r>
  </si>
  <si>
    <r>
      <t xml:space="preserve">Atsinaujinančių išteklių energijos dalis savivaldybių elektros energijos sektoriuje </t>
    </r>
    <r>
      <rPr>
        <b/>
        <u/>
        <sz val="15"/>
        <color theme="1"/>
        <rFont val="Consolas"/>
        <family val="3"/>
        <charset val="186"/>
      </rPr>
      <t xml:space="preserve">2024 m. II ketv.
</t>
    </r>
    <r>
      <rPr>
        <b/>
        <sz val="15"/>
        <color theme="1"/>
        <rFont val="Consolas"/>
        <family val="3"/>
        <charset val="186"/>
      </rPr>
      <t>(Taisyklių 7.3.5 papunktis)</t>
    </r>
  </si>
  <si>
    <r>
      <t xml:space="preserve">Elektros energiją gaminančių vartotojų gamybos įrenginiai
 ir juose pagamintas elektros energijos kiekis </t>
    </r>
    <r>
      <rPr>
        <b/>
        <u/>
        <sz val="16"/>
        <color theme="1"/>
        <rFont val="Consolas"/>
        <family val="3"/>
        <charset val="186"/>
      </rPr>
      <t>2024 m. II ketv.</t>
    </r>
    <r>
      <rPr>
        <b/>
        <sz val="16"/>
        <color theme="1"/>
        <rFont val="Consolas"/>
        <family val="3"/>
        <charset val="186"/>
      </rPr>
      <t xml:space="preserve"> (Taisyklių 7.3.3 papunktis)</t>
    </r>
  </si>
  <si>
    <r>
      <t xml:space="preserve">Planuojamų </t>
    </r>
    <r>
      <rPr>
        <b/>
        <u/>
        <sz val="11"/>
        <rFont val="Consolas"/>
        <family val="3"/>
        <charset val="186"/>
      </rPr>
      <t>vėjo elektrinių</t>
    </r>
    <r>
      <rPr>
        <b/>
        <sz val="11"/>
        <rFont val="Consolas"/>
        <family val="3"/>
        <charset val="186"/>
      </rPr>
      <t xml:space="preserve"> suminė įrengtoji galia, kW</t>
    </r>
  </si>
  <si>
    <r>
      <t xml:space="preserve">Planuojamų </t>
    </r>
    <r>
      <rPr>
        <b/>
        <u/>
        <sz val="11"/>
        <rFont val="Consolas"/>
        <family val="3"/>
        <charset val="186"/>
      </rPr>
      <t>saulės elektrinių</t>
    </r>
    <r>
      <rPr>
        <b/>
        <sz val="11"/>
        <rFont val="Consolas"/>
        <family val="3"/>
        <charset val="186"/>
      </rPr>
      <t xml:space="preserve"> suminė įrengtoji galia, kW</t>
    </r>
  </si>
  <si>
    <r>
      <t xml:space="preserve">Planuojamų </t>
    </r>
    <r>
      <rPr>
        <b/>
        <u/>
        <sz val="11"/>
        <rFont val="Consolas"/>
        <family val="3"/>
        <charset val="186"/>
      </rPr>
      <t>hibridinių saulės ir vėjo elektrinių</t>
    </r>
    <r>
      <rPr>
        <b/>
        <sz val="11"/>
        <rFont val="Consolas"/>
        <family val="3"/>
        <charset val="186"/>
      </rPr>
      <t xml:space="preserve"> sistemų suminė įrengtoji galia, kW</t>
    </r>
  </si>
  <si>
    <r>
      <t xml:space="preserve">Planuojamų </t>
    </r>
    <r>
      <rPr>
        <b/>
        <u/>
        <sz val="11"/>
        <rFont val="Consolas"/>
        <family val="3"/>
        <charset val="186"/>
      </rPr>
      <t>hibridinių saulės elektrinių ir kaupiklių sistemų</t>
    </r>
    <r>
      <rPr>
        <b/>
        <sz val="11"/>
        <rFont val="Consolas"/>
        <family val="3"/>
        <charset val="186"/>
      </rPr>
      <t xml:space="preserve"> suminė įrengtoji galia, kW</t>
    </r>
  </si>
  <si>
    <r>
      <t xml:space="preserve">Planuojamų </t>
    </r>
    <r>
      <rPr>
        <b/>
        <u/>
        <sz val="11"/>
        <rFont val="Consolas"/>
        <family val="3"/>
        <charset val="186"/>
      </rPr>
      <t>hibridinių vėjo elektrinių ir kaupiklių sistemų</t>
    </r>
    <r>
      <rPr>
        <b/>
        <sz val="11"/>
        <rFont val="Consolas"/>
        <family val="3"/>
        <charset val="186"/>
      </rPr>
      <t xml:space="preserve"> suminė įrengtoji galia, kW</t>
    </r>
  </si>
  <si>
    <r>
      <t xml:space="preserve">Planuojamų </t>
    </r>
    <r>
      <rPr>
        <b/>
        <u/>
        <sz val="11"/>
        <rFont val="Consolas"/>
        <family val="3"/>
        <charset val="186"/>
      </rPr>
      <t>hibridinių saulės ir vėjo elektrinių ir kaupiklių sistemų</t>
    </r>
    <r>
      <rPr>
        <b/>
        <sz val="11"/>
        <rFont val="Consolas"/>
        <family val="3"/>
        <charset val="186"/>
      </rPr>
      <t xml:space="preserve"> suminė įrengtoji galia, kW</t>
    </r>
  </si>
  <si>
    <r>
      <t xml:space="preserve">Planuojamų </t>
    </r>
    <r>
      <rPr>
        <b/>
        <u/>
        <sz val="11"/>
        <rFont val="Consolas"/>
        <family val="3"/>
        <charset val="186"/>
      </rPr>
      <t xml:space="preserve">biomasės </t>
    </r>
    <r>
      <rPr>
        <b/>
        <sz val="11"/>
        <rFont val="Consolas"/>
        <family val="3"/>
        <charset val="186"/>
      </rPr>
      <t>elektrinių suminė įrengtoji galia, kW</t>
    </r>
  </si>
  <si>
    <r>
      <t xml:space="preserve">Atsinaujinančių išteklių energiją naudojantys (veikiantys) elektros energijos gamintojų gamybos įrenginiai (Taisyklių 7.3.2 papunktis)
ir juose  pagamintas elektros energijos kiekis (Taisyklių 7.3.4 papunktis) </t>
    </r>
    <r>
      <rPr>
        <b/>
        <u/>
        <sz val="15"/>
        <color theme="1"/>
        <rFont val="Consolas"/>
        <family val="3"/>
        <charset val="186"/>
      </rPr>
      <t>2024 m. II ketv.</t>
    </r>
  </si>
  <si>
    <r>
      <t xml:space="preserve">Elektros energijos bendroji gamyba ir suvartojimas savivaldybėse
</t>
    </r>
    <r>
      <rPr>
        <b/>
        <u/>
        <sz val="15"/>
        <color theme="1"/>
        <rFont val="Consolas"/>
        <family val="3"/>
        <charset val="186"/>
      </rPr>
      <t>2024 m. II ketv.</t>
    </r>
    <r>
      <rPr>
        <b/>
        <sz val="15"/>
        <color theme="1"/>
        <rFont val="Consolas"/>
        <family val="3"/>
        <charset val="186"/>
      </rPr>
      <t xml:space="preserve"> (Taisyklių 7.3.1 papunktis)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</si>
</sst>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4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onsolas"/>
      <family val="3"/>
      <charset val="186"/>
    </font>
    <font>
      <b/>
      <sz val="11"/>
      <color theme="1"/>
      <name val="Consolas"/>
      <family val="3"/>
      <charset val="186"/>
    </font>
    <font>
      <sz val="11"/>
      <color theme="1"/>
      <name val="Calibri"/>
      <family val="2"/>
      <scheme val="minor"/>
    </font>
    <font>
      <b/>
      <sz val="16"/>
      <color theme="1"/>
      <name val="Consolas"/>
      <family val="3"/>
      <charset val="186"/>
    </font>
    <font>
      <b/>
      <u/>
      <sz val="16"/>
      <color theme="1"/>
      <name val="Consolas"/>
      <family val="3"/>
      <charset val="186"/>
    </font>
    <font>
      <b/>
      <sz val="11"/>
      <name val="Consolas"/>
      <family val="3"/>
      <charset val="186"/>
    </font>
    <font>
      <sz val="11"/>
      <name val="Consolas"/>
      <family val="3"/>
      <charset val="186"/>
    </font>
    <font>
      <b/>
      <sz val="15"/>
      <color theme="1"/>
      <name val="Consolas"/>
      <family val="3"/>
      <charset val="186"/>
    </font>
    <font>
      <b/>
      <i/>
      <sz val="15"/>
      <color theme="1"/>
      <name val="Consolas"/>
      <family val="3"/>
      <charset val="186"/>
    </font>
    <font>
      <b/>
      <u/>
      <sz val="15"/>
      <color theme="1"/>
      <name val="Consolas"/>
      <family val="3"/>
      <charset val="186"/>
    </font>
    <font>
      <b/>
      <i/>
      <u/>
      <sz val="15"/>
      <color theme="1"/>
      <name val="Consolas"/>
      <family val="3"/>
      <charset val="186"/>
    </font>
    <font>
      <b/>
      <u/>
      <sz val="11"/>
      <name val="Consolas"/>
      <family val="3"/>
      <charset val="186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66FFFF"/>
        <bgColor indexed="64"/>
      </patternFill>
    </fill>
  </fills>
  <borders count="5">
    <border>
      <left/>
      <right/>
      <top/>
      <bottom/>
      <diagonal/>
    </border>
    <border>
      <left style="double">
        <color rgb="FF7030A0"/>
      </left>
      <right style="double">
        <color rgb="FF7030A0"/>
      </right>
      <top style="double">
        <color rgb="FF7030A0"/>
      </top>
      <bottom style="double">
        <color rgb="FF7030A0"/>
      </bottom>
      <diagonal/>
    </border>
    <border>
      <left style="medium">
        <color rgb="FF7030A0"/>
      </left>
      <right/>
      <top style="medium">
        <color rgb="FF7030A0"/>
      </top>
      <bottom style="medium">
        <color rgb="FF7030A0"/>
      </bottom>
      <diagonal/>
    </border>
    <border>
      <left/>
      <right/>
      <top style="medium">
        <color rgb="FF7030A0"/>
      </top>
      <bottom style="medium">
        <color rgb="FF7030A0"/>
      </bottom>
      <diagonal/>
    </border>
    <border>
      <left/>
      <right style="medium">
        <color rgb="FF7030A0"/>
      </right>
      <top style="medium">
        <color rgb="FF7030A0"/>
      </top>
      <bottom style="medium">
        <color rgb="FF7030A0"/>
      </bottom>
      <diagonal/>
    </border>
  </borders>
  <cellStyleXfs count="5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4" fillId="0" borderId="0"/>
    <xf numFmtId="0" fontId="1" fillId="0" borderId="0"/>
  </cellStyleXfs>
  <cellXfs count="30">
    <xf numFmtId="0" fontId="0" fillId="0" borderId="0" xfId="0"/>
    <xf numFmtId="0" fontId="2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3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left"/>
    </xf>
    <xf numFmtId="2" fontId="2" fillId="0" borderId="1" xfId="0" applyNumberFormat="1" applyFont="1" applyBorder="1"/>
    <xf numFmtId="0" fontId="7" fillId="2" borderId="1" xfId="0" applyFont="1" applyFill="1" applyBorder="1" applyAlignment="1">
      <alignment vertical="center" wrapText="1"/>
    </xf>
    <xf numFmtId="0" fontId="2" fillId="0" borderId="1" xfId="0" applyFont="1" applyBorder="1"/>
    <xf numFmtId="0" fontId="3" fillId="0" borderId="1" xfId="0" applyFont="1" applyBorder="1" applyAlignment="1">
      <alignment vertical="center" wrapText="1"/>
    </xf>
    <xf numFmtId="0" fontId="2" fillId="0" borderId="0" xfId="0" applyFont="1"/>
    <xf numFmtId="2" fontId="2" fillId="0" borderId="0" xfId="0" applyNumberFormat="1" applyFont="1"/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/>
    <xf numFmtId="0" fontId="7" fillId="0" borderId="1" xfId="0" applyFont="1" applyBorder="1" applyAlignment="1">
      <alignment vertical="center" wrapText="1"/>
    </xf>
    <xf numFmtId="4" fontId="8" fillId="0" borderId="1" xfId="0" applyNumberFormat="1" applyFont="1" applyBorder="1"/>
    <xf numFmtId="4" fontId="0" fillId="0" borderId="0" xfId="0" applyNumberFormat="1"/>
    <xf numFmtId="2" fontId="7" fillId="2" borderId="1" xfId="0" applyNumberFormat="1" applyFont="1" applyFill="1" applyBorder="1" applyAlignment="1">
      <alignment horizontal="center" vertical="center" wrapText="1"/>
    </xf>
    <xf numFmtId="0" fontId="0" fillId="3" borderId="0" xfId="0" applyFill="1"/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</cellXfs>
  <cellStyles count="5">
    <cellStyle name="Comma 2" xfId="2" xr:uid="{5CFC41ED-2E8F-4A40-8E50-5B301656824C}"/>
    <cellStyle name="Įprastas" xfId="0" builtinId="0"/>
    <cellStyle name="Normal 2" xfId="1" xr:uid="{0B9EBCE5-7EE9-4411-B051-AE589D044391}"/>
    <cellStyle name="Normal 2 3" xfId="4" xr:uid="{5BFF583D-1CE5-419E-8336-4EE45D685B31}"/>
    <cellStyle name="Normal 3" xfId="3" xr:uid="{B8BA7DB6-44C2-4C81-87FC-474122D05E5C}"/>
  </cellStyles>
  <dxfs count="0"/>
  <tableStyles count="0" defaultTableStyle="TableStyleMedium2" defaultPivotStyle="PivotStyleLight16"/>
  <colors>
    <mruColors>
      <color rgb="FF66FFFF"/>
      <color rgb="FF66FF66"/>
      <color rgb="FFFFCCFF"/>
      <color rgb="FFCC0000"/>
      <color rgb="FFFFFF99"/>
      <color rgb="FFFF66FF"/>
      <color rgb="FFFEA0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CA589-5E59-4705-A5BC-42831860E61C}">
  <sheetPr>
    <tabColor rgb="FF00B0F0"/>
  </sheetPr>
  <dimension ref="A1:H65"/>
  <sheetViews>
    <sheetView tabSelected="1" workbookViewId="0"/>
  </sheetViews>
  <sheetFormatPr defaultRowHeight="15" x14ac:dyDescent="0.25"/>
  <cols>
    <col min="1" max="1" width="3.28515625" customWidth="1"/>
    <col min="2" max="2" width="9.140625" customWidth="1"/>
    <col min="3" max="3" width="25.42578125" customWidth="1"/>
    <col min="4" max="4" width="25.28515625" customWidth="1"/>
    <col min="5" max="5" width="1.140625" customWidth="1"/>
    <col min="6" max="6" width="23.5703125" customWidth="1"/>
    <col min="7" max="7" width="0.85546875" customWidth="1"/>
    <col min="8" max="8" width="25.5703125" customWidth="1"/>
    <col min="9" max="9" width="9.140625" customWidth="1"/>
  </cols>
  <sheetData>
    <row r="1" spans="1:8" ht="15.75" thickBot="1" x14ac:dyDescent="0.3">
      <c r="A1" s="21"/>
    </row>
    <row r="2" spans="1:8" ht="55.5" customHeight="1" thickTop="1" thickBot="1" x14ac:dyDescent="0.3">
      <c r="B2" s="22" t="s">
        <v>97</v>
      </c>
      <c r="C2" s="23"/>
      <c r="D2" s="23"/>
      <c r="E2" s="23"/>
      <c r="F2" s="23"/>
      <c r="G2" s="23"/>
      <c r="H2" s="23"/>
    </row>
    <row r="3" spans="1:8" ht="16.5" thickTop="1" thickBot="1" x14ac:dyDescent="0.3"/>
    <row r="4" spans="1:8" ht="35.25" customHeight="1" thickTop="1" thickBot="1" x14ac:dyDescent="0.3">
      <c r="B4" s="7" t="s">
        <v>60</v>
      </c>
      <c r="C4" s="7" t="s">
        <v>61</v>
      </c>
      <c r="D4" s="2" t="s">
        <v>62</v>
      </c>
      <c r="E4" s="6"/>
      <c r="F4" s="2" t="s">
        <v>82</v>
      </c>
      <c r="G4" s="6"/>
      <c r="H4" s="2" t="s">
        <v>83</v>
      </c>
    </row>
    <row r="5" spans="1:8" ht="16.5" thickTop="1" thickBot="1" x14ac:dyDescent="0.3">
      <c r="B5" s="3">
        <v>1</v>
      </c>
      <c r="C5" s="8" t="s">
        <v>0</v>
      </c>
      <c r="D5" s="15">
        <v>174282.58</v>
      </c>
      <c r="E5" s="15"/>
      <c r="F5" s="15">
        <v>87731146.849999994</v>
      </c>
      <c r="G5" s="15"/>
      <c r="H5" s="16">
        <v>60508335.730000004</v>
      </c>
    </row>
    <row r="6" spans="1:8" ht="16.5" thickTop="1" thickBot="1" x14ac:dyDescent="0.3">
      <c r="B6" s="3">
        <v>2</v>
      </c>
      <c r="C6" s="8" t="s">
        <v>1</v>
      </c>
      <c r="D6" s="15">
        <v>44163.40400000001</v>
      </c>
      <c r="E6" s="15"/>
      <c r="F6" s="15">
        <v>9771928.0800000001</v>
      </c>
      <c r="G6" s="15"/>
      <c r="H6" s="16">
        <v>33928775.990000002</v>
      </c>
    </row>
    <row r="7" spans="1:8" ht="16.5" thickTop="1" thickBot="1" x14ac:dyDescent="0.3">
      <c r="B7" s="3">
        <v>3</v>
      </c>
      <c r="C7" s="8" t="s">
        <v>2</v>
      </c>
      <c r="D7" s="15">
        <v>48961.21100000001</v>
      </c>
      <c r="E7" s="15"/>
      <c r="F7" s="15">
        <v>13148491.130000001</v>
      </c>
      <c r="G7" s="15"/>
      <c r="H7" s="16">
        <v>13187716</v>
      </c>
    </row>
    <row r="8" spans="1:8" ht="16.5" thickTop="1" thickBot="1" x14ac:dyDescent="0.3">
      <c r="B8" s="3">
        <v>4</v>
      </c>
      <c r="C8" s="8" t="s">
        <v>3</v>
      </c>
      <c r="D8" s="15">
        <v>165709.03700000001</v>
      </c>
      <c r="E8" s="15"/>
      <c r="F8" s="15">
        <v>87167686.870000005</v>
      </c>
      <c r="G8" s="15"/>
      <c r="H8" s="16">
        <v>14234785.84</v>
      </c>
    </row>
    <row r="9" spans="1:8" ht="16.5" thickTop="1" thickBot="1" x14ac:dyDescent="0.3">
      <c r="B9" s="3">
        <v>5</v>
      </c>
      <c r="C9" s="8" t="s">
        <v>4</v>
      </c>
      <c r="D9" s="15">
        <v>2249.9300000000007</v>
      </c>
      <c r="E9" s="15"/>
      <c r="F9" s="15">
        <v>379708.31999999995</v>
      </c>
      <c r="G9" s="15"/>
      <c r="H9" s="16">
        <v>4599005.8100000005</v>
      </c>
    </row>
    <row r="10" spans="1:8" ht="16.5" thickTop="1" thickBot="1" x14ac:dyDescent="0.3">
      <c r="B10" s="3">
        <v>6</v>
      </c>
      <c r="C10" s="8" t="s">
        <v>5</v>
      </c>
      <c r="D10" s="15">
        <v>23314.336000000003</v>
      </c>
      <c r="E10" s="15"/>
      <c r="F10" s="15">
        <v>7597730.3700000001</v>
      </c>
      <c r="G10" s="15"/>
      <c r="H10" s="16">
        <v>12728260.109999999</v>
      </c>
    </row>
    <row r="11" spans="1:8" ht="16.5" thickTop="1" thickBot="1" x14ac:dyDescent="0.3">
      <c r="B11" s="3">
        <v>7</v>
      </c>
      <c r="C11" s="8" t="s">
        <v>6</v>
      </c>
      <c r="D11" s="15">
        <v>15072.075000000004</v>
      </c>
      <c r="E11" s="15"/>
      <c r="F11" s="15">
        <v>2704390.2600000002</v>
      </c>
      <c r="G11" s="15"/>
      <c r="H11" s="16">
        <v>18902558</v>
      </c>
    </row>
    <row r="12" spans="1:8" ht="16.5" thickTop="1" thickBot="1" x14ac:dyDescent="0.3">
      <c r="B12" s="3">
        <v>8</v>
      </c>
      <c r="C12" s="8" t="s">
        <v>7</v>
      </c>
      <c r="D12" s="15">
        <v>1093907.0689999999</v>
      </c>
      <c r="E12" s="15"/>
      <c r="F12" s="15">
        <v>59653443.239999995</v>
      </c>
      <c r="G12" s="15"/>
      <c r="H12" s="16">
        <v>28198503.300000001</v>
      </c>
    </row>
    <row r="13" spans="1:8" ht="16.5" thickTop="1" thickBot="1" x14ac:dyDescent="0.3">
      <c r="B13" s="3">
        <v>9</v>
      </c>
      <c r="C13" s="8" t="s">
        <v>8</v>
      </c>
      <c r="D13" s="15">
        <v>45353.546000000002</v>
      </c>
      <c r="E13" s="15"/>
      <c r="F13" s="15">
        <v>16818104.18</v>
      </c>
      <c r="G13" s="15"/>
      <c r="H13" s="16">
        <v>7259738.4100000001</v>
      </c>
    </row>
    <row r="14" spans="1:8" ht="16.5" thickTop="1" thickBot="1" x14ac:dyDescent="0.3">
      <c r="B14" s="3">
        <v>10</v>
      </c>
      <c r="C14" s="8" t="s">
        <v>9</v>
      </c>
      <c r="D14" s="15">
        <v>97240.119000000006</v>
      </c>
      <c r="E14" s="15"/>
      <c r="F14" s="15">
        <v>51685410.380000003</v>
      </c>
      <c r="G14" s="15"/>
      <c r="H14" s="16">
        <v>50823098.230000004</v>
      </c>
    </row>
    <row r="15" spans="1:8" ht="16.5" thickTop="1" thickBot="1" x14ac:dyDescent="0.3">
      <c r="B15" s="3">
        <v>11</v>
      </c>
      <c r="C15" s="8" t="s">
        <v>10</v>
      </c>
      <c r="D15" s="15">
        <v>12675.468999999997</v>
      </c>
      <c r="E15" s="15"/>
      <c r="F15" s="15">
        <v>4015803.7800000003</v>
      </c>
      <c r="G15" s="15"/>
      <c r="H15" s="16">
        <v>11960505.210000001</v>
      </c>
    </row>
    <row r="16" spans="1:8" ht="16.5" thickTop="1" thickBot="1" x14ac:dyDescent="0.3">
      <c r="B16" s="3">
        <v>12</v>
      </c>
      <c r="C16" s="8" t="s">
        <v>11</v>
      </c>
      <c r="D16" s="15">
        <v>58537.659000000007</v>
      </c>
      <c r="E16" s="15"/>
      <c r="F16" s="15">
        <v>27484664.059999999</v>
      </c>
      <c r="G16" s="15"/>
      <c r="H16" s="16">
        <v>11206919.219999999</v>
      </c>
    </row>
    <row r="17" spans="2:8" ht="16.5" thickTop="1" thickBot="1" x14ac:dyDescent="0.3">
      <c r="B17" s="3">
        <v>13</v>
      </c>
      <c r="C17" s="8" t="s">
        <v>12</v>
      </c>
      <c r="D17" s="15">
        <v>931498.17999999993</v>
      </c>
      <c r="E17" s="15"/>
      <c r="F17" s="15">
        <v>152750264.21000001</v>
      </c>
      <c r="G17" s="15"/>
      <c r="H17" s="16">
        <v>19903832.18</v>
      </c>
    </row>
    <row r="18" spans="2:8" ht="16.5" thickTop="1" thickBot="1" x14ac:dyDescent="0.3">
      <c r="B18" s="3">
        <v>14</v>
      </c>
      <c r="C18" s="8" t="s">
        <v>13</v>
      </c>
      <c r="D18" s="15">
        <v>7273.6950000000006</v>
      </c>
      <c r="E18" s="15"/>
      <c r="F18" s="15">
        <v>1509749.76</v>
      </c>
      <c r="G18" s="15"/>
      <c r="H18" s="16">
        <v>5883636.21</v>
      </c>
    </row>
    <row r="19" spans="2:8" ht="16.5" thickTop="1" thickBot="1" x14ac:dyDescent="0.3">
      <c r="B19" s="3">
        <v>15</v>
      </c>
      <c r="C19" s="8" t="s">
        <v>14</v>
      </c>
      <c r="D19" s="15">
        <v>427957.28799999959</v>
      </c>
      <c r="E19" s="15"/>
      <c r="F19" s="15">
        <v>134074953.14</v>
      </c>
      <c r="G19" s="15"/>
      <c r="H19" s="16">
        <v>226933397.44999999</v>
      </c>
    </row>
    <row r="20" spans="2:8" ht="16.5" thickTop="1" thickBot="1" x14ac:dyDescent="0.3">
      <c r="B20" s="3">
        <v>16</v>
      </c>
      <c r="C20" s="8" t="s">
        <v>15</v>
      </c>
      <c r="D20" s="15">
        <v>218955.76299999937</v>
      </c>
      <c r="E20" s="15"/>
      <c r="F20" s="15">
        <v>95204115.239999995</v>
      </c>
      <c r="G20" s="15"/>
      <c r="H20" s="16">
        <v>96213375.370000005</v>
      </c>
    </row>
    <row r="21" spans="2:8" ht="16.5" thickTop="1" thickBot="1" x14ac:dyDescent="0.3">
      <c r="B21" s="3">
        <v>17</v>
      </c>
      <c r="C21" s="8" t="s">
        <v>16</v>
      </c>
      <c r="D21" s="15">
        <v>6661.7699999999995</v>
      </c>
      <c r="E21" s="15"/>
      <c r="F21" s="15">
        <v>1060390.04</v>
      </c>
      <c r="G21" s="15"/>
      <c r="H21" s="16">
        <v>20176973.890000001</v>
      </c>
    </row>
    <row r="22" spans="2:8" ht="16.5" thickTop="1" thickBot="1" x14ac:dyDescent="0.3">
      <c r="B22" s="3">
        <v>18</v>
      </c>
      <c r="C22" s="8" t="s">
        <v>17</v>
      </c>
      <c r="D22" s="15">
        <v>45951.69999999999</v>
      </c>
      <c r="E22" s="15"/>
      <c r="F22" s="15">
        <v>14396847.310000001</v>
      </c>
      <c r="G22" s="15"/>
      <c r="H22" s="16">
        <v>40178811.530000001</v>
      </c>
    </row>
    <row r="23" spans="2:8" ht="16.5" thickTop="1" thickBot="1" x14ac:dyDescent="0.3">
      <c r="B23" s="3">
        <v>19</v>
      </c>
      <c r="C23" s="8" t="s">
        <v>18</v>
      </c>
      <c r="D23" s="15">
        <v>30937.350000000002</v>
      </c>
      <c r="E23" s="15"/>
      <c r="F23" s="15">
        <v>13035890.539999999</v>
      </c>
      <c r="G23" s="15"/>
      <c r="H23" s="16">
        <v>11536829.310000001</v>
      </c>
    </row>
    <row r="24" spans="2:8" ht="16.5" thickTop="1" thickBot="1" x14ac:dyDescent="0.3">
      <c r="B24" s="3">
        <v>20</v>
      </c>
      <c r="C24" s="8" t="s">
        <v>19</v>
      </c>
      <c r="D24" s="15">
        <v>60161.47</v>
      </c>
      <c r="E24" s="15"/>
      <c r="F24" s="15">
        <v>59515447.630000003</v>
      </c>
      <c r="G24" s="15"/>
      <c r="H24" s="16">
        <v>151730845.26000002</v>
      </c>
    </row>
    <row r="25" spans="2:8" ht="16.5" thickTop="1" thickBot="1" x14ac:dyDescent="0.3">
      <c r="B25" s="3">
        <v>21</v>
      </c>
      <c r="C25" s="8" t="s">
        <v>20</v>
      </c>
      <c r="D25" s="15">
        <v>123509.51799999982</v>
      </c>
      <c r="E25" s="15"/>
      <c r="F25" s="15">
        <v>41400716.939999998</v>
      </c>
      <c r="G25" s="15"/>
      <c r="H25" s="16">
        <v>82358727.909999996</v>
      </c>
    </row>
    <row r="26" spans="2:8" ht="16.5" thickTop="1" thickBot="1" x14ac:dyDescent="0.3">
      <c r="B26" s="3">
        <v>22</v>
      </c>
      <c r="C26" s="8" t="s">
        <v>21</v>
      </c>
      <c r="D26" s="15">
        <v>129706.53499999999</v>
      </c>
      <c r="E26" s="15"/>
      <c r="F26" s="15">
        <v>48233472.590000004</v>
      </c>
      <c r="G26" s="15"/>
      <c r="H26" s="16">
        <v>21584272.34</v>
      </c>
    </row>
    <row r="27" spans="2:8" ht="16.5" thickTop="1" thickBot="1" x14ac:dyDescent="0.3">
      <c r="B27" s="3">
        <v>23</v>
      </c>
      <c r="C27" s="8" t="s">
        <v>22</v>
      </c>
      <c r="D27" s="15">
        <v>14582.148000000003</v>
      </c>
      <c r="E27" s="15"/>
      <c r="F27" s="15">
        <v>4596357.04</v>
      </c>
      <c r="G27" s="15"/>
      <c r="H27" s="16">
        <v>7496215.75</v>
      </c>
    </row>
    <row r="28" spans="2:8" ht="16.5" thickTop="1" thickBot="1" x14ac:dyDescent="0.3">
      <c r="B28" s="3">
        <v>24</v>
      </c>
      <c r="C28" s="8" t="s">
        <v>23</v>
      </c>
      <c r="D28" s="15">
        <v>32132.121000000003</v>
      </c>
      <c r="E28" s="15"/>
      <c r="F28" s="15">
        <v>11078539.82</v>
      </c>
      <c r="G28" s="15"/>
      <c r="H28" s="16">
        <v>7967899.8600000003</v>
      </c>
    </row>
    <row r="29" spans="2:8" ht="16.5" thickTop="1" thickBot="1" x14ac:dyDescent="0.3">
      <c r="B29" s="3">
        <v>25</v>
      </c>
      <c r="C29" s="8" t="s">
        <v>24</v>
      </c>
      <c r="D29" s="15">
        <v>47757.528000000006</v>
      </c>
      <c r="E29" s="15"/>
      <c r="F29" s="15">
        <v>11161623.85</v>
      </c>
      <c r="G29" s="15"/>
      <c r="H29" s="16">
        <v>48408756.579999998</v>
      </c>
    </row>
    <row r="30" spans="2:8" ht="16.5" thickTop="1" thickBot="1" x14ac:dyDescent="0.3">
      <c r="B30" s="3">
        <v>26</v>
      </c>
      <c r="C30" s="8" t="s">
        <v>25</v>
      </c>
      <c r="D30" s="15">
        <v>327950.36</v>
      </c>
      <c r="E30" s="15"/>
      <c r="F30" s="15">
        <v>78334510.539999992</v>
      </c>
      <c r="G30" s="15"/>
      <c r="H30" s="16">
        <v>164537436.72</v>
      </c>
    </row>
    <row r="31" spans="2:8" ht="16.5" thickTop="1" thickBot="1" x14ac:dyDescent="0.3">
      <c r="B31" s="3">
        <v>27</v>
      </c>
      <c r="C31" s="8" t="s">
        <v>26</v>
      </c>
      <c r="D31" s="15">
        <v>117310.55499999999</v>
      </c>
      <c r="E31" s="15"/>
      <c r="F31" s="15">
        <v>36135315.579999998</v>
      </c>
      <c r="G31" s="15"/>
      <c r="H31" s="16">
        <v>11880955.219999999</v>
      </c>
    </row>
    <row r="32" spans="2:8" ht="16.5" thickTop="1" thickBot="1" x14ac:dyDescent="0.3">
      <c r="B32" s="3">
        <v>28</v>
      </c>
      <c r="C32" s="8" t="s">
        <v>27</v>
      </c>
      <c r="D32" s="15">
        <v>744.31</v>
      </c>
      <c r="E32" s="15"/>
      <c r="F32" s="15">
        <v>92953.39</v>
      </c>
      <c r="G32" s="15"/>
      <c r="H32" s="16">
        <v>4280966.03</v>
      </c>
    </row>
    <row r="33" spans="2:8" ht="16.5" thickTop="1" thickBot="1" x14ac:dyDescent="0.3">
      <c r="B33" s="3">
        <v>29</v>
      </c>
      <c r="C33" s="8" t="s">
        <v>28</v>
      </c>
      <c r="D33" s="15">
        <v>91996.630999999994</v>
      </c>
      <c r="E33" s="15"/>
      <c r="F33" s="15">
        <v>40924301.549999997</v>
      </c>
      <c r="G33" s="15"/>
      <c r="H33" s="16">
        <v>6446422.8700000001</v>
      </c>
    </row>
    <row r="34" spans="2:8" ht="16.5" thickTop="1" thickBot="1" x14ac:dyDescent="0.3">
      <c r="B34" s="3">
        <v>30</v>
      </c>
      <c r="C34" s="8" t="s">
        <v>29</v>
      </c>
      <c r="D34" s="15">
        <v>14570.718999999999</v>
      </c>
      <c r="E34" s="15"/>
      <c r="F34" s="15">
        <v>5338218.7</v>
      </c>
      <c r="G34" s="15"/>
      <c r="H34" s="16">
        <v>16564022.060000001</v>
      </c>
    </row>
    <row r="35" spans="2:8" ht="16.5" thickTop="1" thickBot="1" x14ac:dyDescent="0.3">
      <c r="B35" s="3">
        <v>31</v>
      </c>
      <c r="C35" s="8" t="s">
        <v>30</v>
      </c>
      <c r="D35" s="15">
        <v>13509.445000000002</v>
      </c>
      <c r="E35" s="15"/>
      <c r="F35" s="15">
        <v>2495400.1400000006</v>
      </c>
      <c r="G35" s="15"/>
      <c r="H35" s="16">
        <v>18880213.949999999</v>
      </c>
    </row>
    <row r="36" spans="2:8" ht="16.5" thickTop="1" thickBot="1" x14ac:dyDescent="0.3">
      <c r="B36" s="3">
        <v>32</v>
      </c>
      <c r="C36" s="8" t="s">
        <v>31</v>
      </c>
      <c r="D36" s="15">
        <v>73150.958999999973</v>
      </c>
      <c r="E36" s="15"/>
      <c r="F36" s="15">
        <v>5613492.0099999998</v>
      </c>
      <c r="G36" s="15"/>
      <c r="H36" s="16">
        <v>98698620.360000014</v>
      </c>
    </row>
    <row r="37" spans="2:8" ht="16.5" thickTop="1" thickBot="1" x14ac:dyDescent="0.3">
      <c r="B37" s="3">
        <v>33</v>
      </c>
      <c r="C37" s="8" t="s">
        <v>32</v>
      </c>
      <c r="D37" s="15">
        <v>38825.567000000054</v>
      </c>
      <c r="E37" s="15"/>
      <c r="F37" s="15">
        <v>9136995.6799999997</v>
      </c>
      <c r="G37" s="15"/>
      <c r="H37" s="16">
        <v>23188495.780000001</v>
      </c>
    </row>
    <row r="38" spans="2:8" ht="16.5" thickTop="1" thickBot="1" x14ac:dyDescent="0.3">
      <c r="B38" s="3">
        <v>34</v>
      </c>
      <c r="C38" s="8" t="s">
        <v>33</v>
      </c>
      <c r="D38" s="15">
        <v>20586.670000000002</v>
      </c>
      <c r="E38" s="15"/>
      <c r="F38" s="15">
        <v>5257717.7599999998</v>
      </c>
      <c r="G38" s="15"/>
      <c r="H38" s="16">
        <v>17725166.380000003</v>
      </c>
    </row>
    <row r="39" spans="2:8" ht="16.5" thickTop="1" thickBot="1" x14ac:dyDescent="0.3">
      <c r="B39" s="3">
        <v>35</v>
      </c>
      <c r="C39" s="8" t="s">
        <v>34</v>
      </c>
      <c r="D39" s="15">
        <v>17779.988000000005</v>
      </c>
      <c r="E39" s="15"/>
      <c r="F39" s="15">
        <v>3376300.2199999997</v>
      </c>
      <c r="G39" s="15"/>
      <c r="H39" s="16">
        <v>30901319.129999999</v>
      </c>
    </row>
    <row r="40" spans="2:8" ht="16.5" thickTop="1" thickBot="1" x14ac:dyDescent="0.3">
      <c r="B40" s="3">
        <v>36</v>
      </c>
      <c r="C40" s="8" t="s">
        <v>35</v>
      </c>
      <c r="D40" s="15">
        <v>17523.604999999989</v>
      </c>
      <c r="E40" s="15"/>
      <c r="F40" s="15">
        <v>3680837.33</v>
      </c>
      <c r="G40" s="15"/>
      <c r="H40" s="16">
        <v>13509012.08</v>
      </c>
    </row>
    <row r="41" spans="2:8" ht="16.5" thickTop="1" thickBot="1" x14ac:dyDescent="0.3">
      <c r="B41" s="3">
        <v>37</v>
      </c>
      <c r="C41" s="8" t="s">
        <v>36</v>
      </c>
      <c r="D41" s="15">
        <v>47568.656000000003</v>
      </c>
      <c r="E41" s="15"/>
      <c r="F41" s="15">
        <v>14064218.23</v>
      </c>
      <c r="G41" s="15"/>
      <c r="H41" s="16">
        <v>22408405.890000001</v>
      </c>
    </row>
    <row r="42" spans="2:8" ht="16.5" thickTop="1" thickBot="1" x14ac:dyDescent="0.3">
      <c r="B42" s="3">
        <v>38</v>
      </c>
      <c r="C42" s="8" t="s">
        <v>37</v>
      </c>
      <c r="D42" s="15">
        <v>17114.539999999997</v>
      </c>
      <c r="E42" s="15"/>
      <c r="F42" s="15">
        <v>3471037.6599999997</v>
      </c>
      <c r="G42" s="15"/>
      <c r="H42" s="16">
        <v>21030389.609999999</v>
      </c>
    </row>
    <row r="43" spans="2:8" ht="16.5" thickTop="1" thickBot="1" x14ac:dyDescent="0.3">
      <c r="B43" s="3">
        <v>39</v>
      </c>
      <c r="C43" s="8" t="s">
        <v>38</v>
      </c>
      <c r="D43" s="15">
        <v>3865.2000000000007</v>
      </c>
      <c r="E43" s="15"/>
      <c r="F43" s="15">
        <v>592041.07000000007</v>
      </c>
      <c r="G43" s="15"/>
      <c r="H43" s="16">
        <v>4352069.67</v>
      </c>
    </row>
    <row r="44" spans="2:8" ht="16.5" thickTop="1" thickBot="1" x14ac:dyDescent="0.3">
      <c r="B44" s="3">
        <v>40</v>
      </c>
      <c r="C44" s="8" t="s">
        <v>39</v>
      </c>
      <c r="D44" s="15">
        <v>85612.082999999999</v>
      </c>
      <c r="E44" s="15"/>
      <c r="F44" s="15">
        <v>33166119.09</v>
      </c>
      <c r="G44" s="15"/>
      <c r="H44" s="16">
        <v>24892442.189999998</v>
      </c>
    </row>
    <row r="45" spans="2:8" ht="16.5" thickTop="1" thickBot="1" x14ac:dyDescent="0.3">
      <c r="B45" s="3">
        <v>41</v>
      </c>
      <c r="C45" s="8" t="s">
        <v>40</v>
      </c>
      <c r="D45" s="15">
        <v>12358.43</v>
      </c>
      <c r="E45" s="15"/>
      <c r="F45" s="15">
        <v>2640501.9300000002</v>
      </c>
      <c r="G45" s="15"/>
      <c r="H45" s="16">
        <v>7216695.7799999993</v>
      </c>
    </row>
    <row r="46" spans="2:8" ht="16.5" thickTop="1" thickBot="1" x14ac:dyDescent="0.3">
      <c r="B46" s="3">
        <v>42</v>
      </c>
      <c r="C46" s="8" t="s">
        <v>41</v>
      </c>
      <c r="D46" s="15">
        <v>57349.774000000005</v>
      </c>
      <c r="E46" s="15"/>
      <c r="F46" s="15">
        <v>30502807.009999998</v>
      </c>
      <c r="G46" s="15"/>
      <c r="H46" s="16">
        <v>13734006.449999999</v>
      </c>
    </row>
    <row r="47" spans="2:8" ht="16.5" thickTop="1" thickBot="1" x14ac:dyDescent="0.3">
      <c r="B47" s="3">
        <v>43</v>
      </c>
      <c r="C47" s="8" t="s">
        <v>42</v>
      </c>
      <c r="D47" s="15">
        <v>6564.9800000000032</v>
      </c>
      <c r="E47" s="15"/>
      <c r="F47" s="15">
        <v>1466955.52</v>
      </c>
      <c r="G47" s="15"/>
      <c r="H47" s="16">
        <v>14215117.32</v>
      </c>
    </row>
    <row r="48" spans="2:8" ht="16.5" thickTop="1" thickBot="1" x14ac:dyDescent="0.3">
      <c r="B48" s="3">
        <v>44</v>
      </c>
      <c r="C48" s="8" t="s">
        <v>43</v>
      </c>
      <c r="D48" s="15">
        <v>52510.144999999975</v>
      </c>
      <c r="E48" s="15"/>
      <c r="F48" s="15">
        <v>21160269.219999999</v>
      </c>
      <c r="G48" s="15"/>
      <c r="H48" s="16">
        <v>72426974.829999998</v>
      </c>
    </row>
    <row r="49" spans="2:8" ht="16.5" thickTop="1" thickBot="1" x14ac:dyDescent="0.3">
      <c r="B49" s="3">
        <v>45</v>
      </c>
      <c r="C49" s="8" t="s">
        <v>44</v>
      </c>
      <c r="D49" s="15">
        <v>80154.023000000059</v>
      </c>
      <c r="E49" s="15"/>
      <c r="F49" s="15">
        <v>26370493.549999997</v>
      </c>
      <c r="G49" s="15"/>
      <c r="H49" s="16">
        <v>24686454.59</v>
      </c>
    </row>
    <row r="50" spans="2:8" ht="16.5" thickTop="1" thickBot="1" x14ac:dyDescent="0.3">
      <c r="B50" s="3">
        <v>46</v>
      </c>
      <c r="C50" s="8" t="s">
        <v>45</v>
      </c>
      <c r="D50" s="15">
        <v>87594.304999999993</v>
      </c>
      <c r="E50" s="15"/>
      <c r="F50" s="15">
        <v>36500439.630000003</v>
      </c>
      <c r="G50" s="15"/>
      <c r="H50" s="16">
        <v>15266124.640000001</v>
      </c>
    </row>
    <row r="51" spans="2:8" ht="16.5" thickTop="1" thickBot="1" x14ac:dyDescent="0.3">
      <c r="B51" s="3">
        <v>47</v>
      </c>
      <c r="C51" s="8" t="s">
        <v>46</v>
      </c>
      <c r="D51" s="15">
        <v>159517.58999999997</v>
      </c>
      <c r="E51" s="15"/>
      <c r="F51" s="15">
        <v>81820949.170000002</v>
      </c>
      <c r="G51" s="15"/>
      <c r="H51" s="16">
        <v>23615325.800000001</v>
      </c>
    </row>
    <row r="52" spans="2:8" ht="16.5" thickTop="1" thickBot="1" x14ac:dyDescent="0.3">
      <c r="B52" s="3">
        <v>48</v>
      </c>
      <c r="C52" s="8" t="s">
        <v>47</v>
      </c>
      <c r="D52" s="15">
        <v>14854.524000000003</v>
      </c>
      <c r="E52" s="15"/>
      <c r="F52" s="15">
        <v>4151094.8899999997</v>
      </c>
      <c r="G52" s="15"/>
      <c r="H52" s="16">
        <v>9809832.2599999998</v>
      </c>
    </row>
    <row r="53" spans="2:8" ht="16.5" thickTop="1" thickBot="1" x14ac:dyDescent="0.3">
      <c r="B53" s="3">
        <v>49</v>
      </c>
      <c r="C53" s="8" t="s">
        <v>48</v>
      </c>
      <c r="D53" s="15">
        <v>10399.440000000004</v>
      </c>
      <c r="E53" s="15"/>
      <c r="F53" s="15">
        <v>1594341.02</v>
      </c>
      <c r="G53" s="15"/>
      <c r="H53" s="16">
        <v>19417859.420000002</v>
      </c>
    </row>
    <row r="54" spans="2:8" ht="16.5" thickTop="1" thickBot="1" x14ac:dyDescent="0.3">
      <c r="B54" s="3">
        <v>50</v>
      </c>
      <c r="C54" s="8" t="s">
        <v>49</v>
      </c>
      <c r="D54" s="15">
        <v>77357.045000000013</v>
      </c>
      <c r="E54" s="15"/>
      <c r="F54" s="15">
        <v>26547106.920000002</v>
      </c>
      <c r="G54" s="15"/>
      <c r="H54" s="16">
        <v>23454149.920000002</v>
      </c>
    </row>
    <row r="55" spans="2:8" ht="16.5" thickTop="1" thickBot="1" x14ac:dyDescent="0.3">
      <c r="B55" s="3">
        <v>51</v>
      </c>
      <c r="C55" s="8" t="s">
        <v>50</v>
      </c>
      <c r="D55" s="15">
        <v>234245.035</v>
      </c>
      <c r="E55" s="15"/>
      <c r="F55" s="15">
        <v>118530156.23999999</v>
      </c>
      <c r="G55" s="15"/>
      <c r="H55" s="16">
        <v>26740538.73</v>
      </c>
    </row>
    <row r="56" spans="2:8" ht="16.5" thickTop="1" thickBot="1" x14ac:dyDescent="0.3">
      <c r="B56" s="3">
        <v>52</v>
      </c>
      <c r="C56" s="8" t="s">
        <v>51</v>
      </c>
      <c r="D56" s="15">
        <v>50320.683000000005</v>
      </c>
      <c r="E56" s="15"/>
      <c r="F56" s="15">
        <v>9433462.6000000015</v>
      </c>
      <c r="G56" s="15"/>
      <c r="H56" s="16">
        <v>44660410.730000004</v>
      </c>
    </row>
    <row r="57" spans="2:8" ht="16.5" thickTop="1" thickBot="1" x14ac:dyDescent="0.3">
      <c r="B57" s="3">
        <v>53</v>
      </c>
      <c r="C57" s="8" t="s">
        <v>52</v>
      </c>
      <c r="D57" s="15">
        <v>28146.023000000001</v>
      </c>
      <c r="E57" s="15"/>
      <c r="F57" s="15">
        <v>7806293.7599999998</v>
      </c>
      <c r="G57" s="15"/>
      <c r="H57" s="16">
        <v>20407520.740000002</v>
      </c>
    </row>
    <row r="58" spans="2:8" ht="16.5" thickTop="1" thickBot="1" x14ac:dyDescent="0.3">
      <c r="B58" s="3">
        <v>54</v>
      </c>
      <c r="C58" s="8" t="s">
        <v>53</v>
      </c>
      <c r="D58" s="15">
        <v>27524.722999999991</v>
      </c>
      <c r="E58" s="15"/>
      <c r="F58" s="15">
        <v>6642186.0899999999</v>
      </c>
      <c r="G58" s="15"/>
      <c r="H58" s="16">
        <v>32627457.939999998</v>
      </c>
    </row>
    <row r="59" spans="2:8" ht="16.5" thickTop="1" thickBot="1" x14ac:dyDescent="0.3">
      <c r="B59" s="3">
        <v>55</v>
      </c>
      <c r="C59" s="8" t="s">
        <v>54</v>
      </c>
      <c r="D59" s="15">
        <v>28161.398000000005</v>
      </c>
      <c r="E59" s="15"/>
      <c r="F59" s="15">
        <v>9081430.8900000006</v>
      </c>
      <c r="G59" s="15"/>
      <c r="H59" s="16">
        <v>12529416.879999999</v>
      </c>
    </row>
    <row r="60" spans="2:8" ht="16.5" thickTop="1" thickBot="1" x14ac:dyDescent="0.3">
      <c r="B60" s="3">
        <v>56</v>
      </c>
      <c r="C60" s="8" t="s">
        <v>55</v>
      </c>
      <c r="D60" s="15">
        <v>48503.821999999986</v>
      </c>
      <c r="E60" s="15"/>
      <c r="F60" s="15">
        <v>18418248.059999999</v>
      </c>
      <c r="G60" s="15"/>
      <c r="H60" s="16">
        <v>15372090.01</v>
      </c>
    </row>
    <row r="61" spans="2:8" ht="16.5" thickTop="1" thickBot="1" x14ac:dyDescent="0.3">
      <c r="B61" s="3">
        <v>57</v>
      </c>
      <c r="C61" s="8" t="s">
        <v>56</v>
      </c>
      <c r="D61" s="15">
        <v>218498.32899999965</v>
      </c>
      <c r="E61" s="15"/>
      <c r="F61" s="15">
        <v>135558612.59</v>
      </c>
      <c r="G61" s="15"/>
      <c r="H61" s="16">
        <v>489335729.25999999</v>
      </c>
    </row>
    <row r="62" spans="2:8" ht="16.5" thickTop="1" thickBot="1" x14ac:dyDescent="0.3">
      <c r="B62" s="3">
        <v>58</v>
      </c>
      <c r="C62" s="8" t="s">
        <v>57</v>
      </c>
      <c r="D62" s="15">
        <v>148109.38199999975</v>
      </c>
      <c r="E62" s="15"/>
      <c r="F62" s="15">
        <v>28272880.430000007</v>
      </c>
      <c r="G62" s="15"/>
      <c r="H62" s="16">
        <v>108244294.67</v>
      </c>
    </row>
    <row r="63" spans="2:8" ht="16.5" thickTop="1" thickBot="1" x14ac:dyDescent="0.3">
      <c r="B63" s="3">
        <v>59</v>
      </c>
      <c r="C63" s="8" t="s">
        <v>58</v>
      </c>
      <c r="D63" s="15">
        <v>624.56999999999994</v>
      </c>
      <c r="E63" s="15"/>
      <c r="F63" s="15">
        <v>50641.009999999995</v>
      </c>
      <c r="G63" s="15"/>
      <c r="H63" s="16">
        <v>23280806.700000003</v>
      </c>
    </row>
    <row r="64" spans="2:8" ht="16.5" thickTop="1" thickBot="1" x14ac:dyDescent="0.3">
      <c r="B64" s="3">
        <v>60</v>
      </c>
      <c r="C64" s="8" t="s">
        <v>59</v>
      </c>
      <c r="D64" s="15">
        <v>14317.444999999998</v>
      </c>
      <c r="E64" s="15"/>
      <c r="F64" s="15">
        <v>5192001.93</v>
      </c>
      <c r="G64" s="15"/>
      <c r="H64" s="16">
        <v>6890332.2799999993</v>
      </c>
    </row>
    <row r="65" ht="15.75" thickTop="1" x14ac:dyDescent="0.25"/>
  </sheetData>
  <autoFilter ref="B4:H4" xr:uid="{3C0CA589-5E59-4705-A5BC-42831860E61C}">
    <sortState xmlns:xlrd2="http://schemas.microsoft.com/office/spreadsheetml/2017/richdata2" ref="B5:H64">
      <sortCondition ref="B4"/>
    </sortState>
  </autoFilter>
  <mergeCells count="1">
    <mergeCell ref="B2:H2"/>
  </mergeCells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65770E-B257-4A0D-A0A1-0656844D071D}">
  <sheetPr>
    <tabColor rgb="FF00B0F0"/>
  </sheetPr>
  <dimension ref="A1:R65"/>
  <sheetViews>
    <sheetView zoomScaleNormal="100" workbookViewId="0"/>
  </sheetViews>
  <sheetFormatPr defaultRowHeight="15" x14ac:dyDescent="0.25"/>
  <cols>
    <col min="1" max="1" width="1.85546875" customWidth="1"/>
    <col min="3" max="3" width="23.28515625" customWidth="1"/>
    <col min="4" max="4" width="1.140625" customWidth="1"/>
    <col min="5" max="6" width="16.7109375" customWidth="1"/>
    <col min="7" max="7" width="1" customWidth="1"/>
    <col min="8" max="8" width="18.140625" customWidth="1"/>
    <col min="9" max="9" width="17.85546875" customWidth="1"/>
    <col min="10" max="10" width="1" customWidth="1"/>
    <col min="11" max="12" width="19.7109375" customWidth="1"/>
    <col min="13" max="13" width="0.7109375" customWidth="1"/>
    <col min="14" max="14" width="17.140625" customWidth="1"/>
    <col min="15" max="15" width="18.28515625" customWidth="1"/>
    <col min="16" max="16" width="1.140625" customWidth="1"/>
    <col min="17" max="17" width="15.42578125" customWidth="1"/>
    <col min="18" max="18" width="17.5703125" customWidth="1"/>
  </cols>
  <sheetData>
    <row r="1" spans="1:18" ht="15.75" thickBot="1" x14ac:dyDescent="0.3">
      <c r="A1" s="21"/>
    </row>
    <row r="2" spans="1:18" ht="59.25" customHeight="1" thickBot="1" x14ac:dyDescent="0.3">
      <c r="B2" s="24" t="s">
        <v>96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6"/>
    </row>
    <row r="3" spans="1:18" ht="15.75" thickBot="1" x14ac:dyDescent="0.3"/>
    <row r="4" spans="1:18" ht="88.5" customHeight="1" thickTop="1" thickBot="1" x14ac:dyDescent="0.3">
      <c r="B4" s="2" t="s">
        <v>60</v>
      </c>
      <c r="C4" s="5" t="s">
        <v>61</v>
      </c>
      <c r="D4" s="12"/>
      <c r="E4" s="10" t="s">
        <v>63</v>
      </c>
      <c r="F4" s="10" t="s">
        <v>64</v>
      </c>
      <c r="G4" s="17"/>
      <c r="H4" s="10" t="s">
        <v>66</v>
      </c>
      <c r="I4" s="10" t="s">
        <v>65</v>
      </c>
      <c r="J4" s="17"/>
      <c r="K4" s="10" t="s">
        <v>67</v>
      </c>
      <c r="L4" s="10" t="s">
        <v>68</v>
      </c>
      <c r="M4" s="17"/>
      <c r="N4" s="10" t="s">
        <v>69</v>
      </c>
      <c r="O4" s="10" t="s">
        <v>70</v>
      </c>
      <c r="P4" s="17"/>
      <c r="Q4" s="10" t="s">
        <v>71</v>
      </c>
      <c r="R4" s="10" t="s">
        <v>72</v>
      </c>
    </row>
    <row r="5" spans="1:18" ht="16.5" thickTop="1" thickBot="1" x14ac:dyDescent="0.3">
      <c r="B5" s="1">
        <v>1</v>
      </c>
      <c r="C5" s="4" t="s">
        <v>0</v>
      </c>
      <c r="D5" s="4"/>
      <c r="E5" s="18">
        <v>1000</v>
      </c>
      <c r="F5" s="18">
        <v>738424</v>
      </c>
      <c r="G5" s="18"/>
      <c r="H5" s="18">
        <v>773</v>
      </c>
      <c r="I5" s="18">
        <v>555544</v>
      </c>
      <c r="J5" s="18"/>
      <c r="K5" s="18">
        <v>1774.5750000000003</v>
      </c>
      <c r="L5" s="18">
        <v>568497</v>
      </c>
      <c r="M5" s="18"/>
      <c r="N5" s="18">
        <v>164100</v>
      </c>
      <c r="O5" s="18">
        <v>84813690</v>
      </c>
      <c r="P5" s="18"/>
      <c r="Q5" s="18">
        <f t="shared" ref="Q5:Q31" si="0">SUM(E5,H5,K5,N5)</f>
        <v>167647.57500000001</v>
      </c>
      <c r="R5" s="18">
        <f t="shared" ref="R5:R31" si="1">SUM(F5,I5,L5,O5)</f>
        <v>86676155</v>
      </c>
    </row>
    <row r="6" spans="1:18" ht="16.5" thickTop="1" thickBot="1" x14ac:dyDescent="0.3">
      <c r="B6" s="1">
        <v>2</v>
      </c>
      <c r="C6" s="4" t="s">
        <v>1</v>
      </c>
      <c r="D6" s="4"/>
      <c r="E6" s="18">
        <v>17400</v>
      </c>
      <c r="F6" s="18">
        <v>5879976</v>
      </c>
      <c r="G6" s="18"/>
      <c r="H6" s="18"/>
      <c r="I6" s="18"/>
      <c r="J6" s="18"/>
      <c r="K6" s="18">
        <v>570.05500000000006</v>
      </c>
      <c r="L6" s="18">
        <v>182463</v>
      </c>
      <c r="M6" s="18"/>
      <c r="N6" s="18"/>
      <c r="O6" s="18"/>
      <c r="P6" s="18"/>
      <c r="Q6" s="18">
        <f t="shared" si="0"/>
        <v>17970.055</v>
      </c>
      <c r="R6" s="18">
        <f t="shared" si="1"/>
        <v>6062439</v>
      </c>
    </row>
    <row r="7" spans="1:18" ht="16.5" thickTop="1" thickBot="1" x14ac:dyDescent="0.3">
      <c r="B7" s="1">
        <v>3</v>
      </c>
      <c r="C7" s="4" t="s">
        <v>2</v>
      </c>
      <c r="D7" s="4"/>
      <c r="E7" s="18">
        <v>450</v>
      </c>
      <c r="F7" s="18">
        <v>372319</v>
      </c>
      <c r="G7" s="18"/>
      <c r="H7" s="18"/>
      <c r="I7" s="18"/>
      <c r="J7" s="18"/>
      <c r="K7" s="18">
        <v>19880.260000000002</v>
      </c>
      <c r="L7" s="18">
        <v>7243571.5899999999</v>
      </c>
      <c r="M7" s="18"/>
      <c r="N7" s="18">
        <v>1296</v>
      </c>
      <c r="O7" s="18">
        <v>694139</v>
      </c>
      <c r="P7" s="18"/>
      <c r="Q7" s="18">
        <f t="shared" si="0"/>
        <v>21626.260000000002</v>
      </c>
      <c r="R7" s="18">
        <f t="shared" si="1"/>
        <v>8310029.5899999999</v>
      </c>
    </row>
    <row r="8" spans="1:18" ht="16.5" thickTop="1" thickBot="1" x14ac:dyDescent="0.3">
      <c r="B8" s="1">
        <v>4</v>
      </c>
      <c r="C8" s="4" t="s">
        <v>3</v>
      </c>
      <c r="D8" s="4"/>
      <c r="E8" s="18"/>
      <c r="F8" s="18"/>
      <c r="G8" s="18"/>
      <c r="H8" s="18">
        <v>1550</v>
      </c>
      <c r="I8" s="18">
        <v>1718116</v>
      </c>
      <c r="J8" s="18"/>
      <c r="K8" s="18">
        <v>68208.600000000006</v>
      </c>
      <c r="L8" s="18">
        <v>37014778</v>
      </c>
      <c r="M8" s="18"/>
      <c r="N8" s="18">
        <v>82150</v>
      </c>
      <c r="O8" s="18">
        <v>45995924.390000001</v>
      </c>
      <c r="P8" s="18"/>
      <c r="Q8" s="18">
        <f t="shared" si="0"/>
        <v>151908.6</v>
      </c>
      <c r="R8" s="18">
        <f t="shared" si="1"/>
        <v>84728818.390000001</v>
      </c>
    </row>
    <row r="9" spans="1:18" ht="16.5" thickTop="1" thickBot="1" x14ac:dyDescent="0.3">
      <c r="B9" s="1">
        <v>5</v>
      </c>
      <c r="C9" s="4" t="s">
        <v>4</v>
      </c>
      <c r="D9" s="4"/>
      <c r="E9" s="18"/>
      <c r="F9" s="18"/>
      <c r="G9" s="18"/>
      <c r="H9" s="18"/>
      <c r="I9" s="18"/>
      <c r="J9" s="18"/>
      <c r="K9" s="18">
        <v>258.56</v>
      </c>
      <c r="L9" s="18">
        <v>29169</v>
      </c>
      <c r="M9" s="18"/>
      <c r="N9" s="18"/>
      <c r="O9" s="18"/>
      <c r="P9" s="18"/>
      <c r="Q9" s="18">
        <f t="shared" si="0"/>
        <v>258.56</v>
      </c>
      <c r="R9" s="18">
        <f t="shared" si="1"/>
        <v>29169</v>
      </c>
    </row>
    <row r="10" spans="1:18" ht="16.5" thickTop="1" thickBot="1" x14ac:dyDescent="0.3">
      <c r="B10" s="1">
        <v>6</v>
      </c>
      <c r="C10" s="4" t="s">
        <v>5</v>
      </c>
      <c r="D10" s="4"/>
      <c r="E10" s="18"/>
      <c r="F10" s="18"/>
      <c r="G10" s="18"/>
      <c r="H10" s="18"/>
      <c r="I10" s="18"/>
      <c r="J10" s="18"/>
      <c r="K10" s="18">
        <v>13685.365</v>
      </c>
      <c r="L10" s="18">
        <v>5567757.5099999998</v>
      </c>
      <c r="M10" s="18"/>
      <c r="N10" s="18">
        <v>270</v>
      </c>
      <c r="O10" s="18">
        <v>74029</v>
      </c>
      <c r="P10" s="18"/>
      <c r="Q10" s="18">
        <f t="shared" si="0"/>
        <v>13955.365</v>
      </c>
      <c r="R10" s="18">
        <f t="shared" si="1"/>
        <v>5641786.5099999998</v>
      </c>
    </row>
    <row r="11" spans="1:18" ht="16.5" thickTop="1" thickBot="1" x14ac:dyDescent="0.3">
      <c r="B11" s="1">
        <v>7</v>
      </c>
      <c r="C11" s="4" t="s">
        <v>6</v>
      </c>
      <c r="D11" s="4"/>
      <c r="E11" s="18"/>
      <c r="F11" s="18"/>
      <c r="G11" s="18"/>
      <c r="H11" s="18">
        <v>700</v>
      </c>
      <c r="I11" s="18">
        <v>624170</v>
      </c>
      <c r="J11" s="18"/>
      <c r="K11" s="18">
        <v>1015.4499999999998</v>
      </c>
      <c r="L11" s="18">
        <v>411246</v>
      </c>
      <c r="M11" s="18"/>
      <c r="N11" s="18"/>
      <c r="O11" s="18"/>
      <c r="P11" s="18"/>
      <c r="Q11" s="18">
        <f t="shared" si="0"/>
        <v>1715.4499999999998</v>
      </c>
      <c r="R11" s="18">
        <f t="shared" si="1"/>
        <v>1035416</v>
      </c>
    </row>
    <row r="12" spans="1:18" ht="16.5" thickTop="1" thickBot="1" x14ac:dyDescent="0.3">
      <c r="B12" s="1">
        <v>8</v>
      </c>
      <c r="C12" s="4" t="s">
        <v>7</v>
      </c>
      <c r="D12" s="4"/>
      <c r="E12" s="18">
        <v>2599</v>
      </c>
      <c r="F12" s="18">
        <v>3050029</v>
      </c>
      <c r="G12" s="18"/>
      <c r="H12" s="18">
        <v>280</v>
      </c>
      <c r="I12" s="18">
        <v>228339</v>
      </c>
      <c r="J12" s="18"/>
      <c r="K12" s="18">
        <v>18902.544999999998</v>
      </c>
      <c r="L12" s="18">
        <v>7680938.5999999996</v>
      </c>
      <c r="M12" s="18"/>
      <c r="N12" s="18">
        <v>250</v>
      </c>
      <c r="O12" s="18">
        <v>172069</v>
      </c>
      <c r="P12" s="18"/>
      <c r="Q12" s="18">
        <f t="shared" si="0"/>
        <v>22031.544999999998</v>
      </c>
      <c r="R12" s="18">
        <f t="shared" si="1"/>
        <v>11131375.6</v>
      </c>
    </row>
    <row r="13" spans="1:18" ht="16.5" thickTop="1" thickBot="1" x14ac:dyDescent="0.3">
      <c r="B13" s="1">
        <v>9</v>
      </c>
      <c r="C13" s="4" t="s">
        <v>8</v>
      </c>
      <c r="D13" s="4"/>
      <c r="E13" s="18">
        <v>1000</v>
      </c>
      <c r="F13" s="18">
        <v>544077</v>
      </c>
      <c r="G13" s="18"/>
      <c r="H13" s="18">
        <v>150</v>
      </c>
      <c r="I13" s="18">
        <v>102918</v>
      </c>
      <c r="J13" s="18"/>
      <c r="K13" s="18">
        <v>19311.449999999997</v>
      </c>
      <c r="L13" s="18">
        <v>13998403.249999998</v>
      </c>
      <c r="M13" s="18"/>
      <c r="N13" s="18"/>
      <c r="O13" s="18"/>
      <c r="P13" s="18"/>
      <c r="Q13" s="18">
        <f t="shared" si="0"/>
        <v>20461.449999999997</v>
      </c>
      <c r="R13" s="18">
        <f t="shared" si="1"/>
        <v>14645398.249999998</v>
      </c>
    </row>
    <row r="14" spans="1:18" ht="16.5" thickTop="1" thickBot="1" x14ac:dyDescent="0.3">
      <c r="B14" s="1">
        <v>10</v>
      </c>
      <c r="C14" s="4" t="s">
        <v>9</v>
      </c>
      <c r="D14" s="4"/>
      <c r="E14" s="18"/>
      <c r="F14" s="18"/>
      <c r="G14" s="18"/>
      <c r="H14" s="18"/>
      <c r="I14" s="18"/>
      <c r="J14" s="18"/>
      <c r="K14" s="18">
        <v>9151.2549999999992</v>
      </c>
      <c r="L14" s="18">
        <v>5469241.1799999997</v>
      </c>
      <c r="M14" s="18"/>
      <c r="N14" s="18">
        <v>69500</v>
      </c>
      <c r="O14" s="18">
        <v>42624945</v>
      </c>
      <c r="P14" s="18"/>
      <c r="Q14" s="18">
        <f t="shared" si="0"/>
        <v>78651.255000000005</v>
      </c>
      <c r="R14" s="18">
        <f t="shared" si="1"/>
        <v>48094186.18</v>
      </c>
    </row>
    <row r="15" spans="1:18" ht="16.5" thickTop="1" thickBot="1" x14ac:dyDescent="0.3">
      <c r="B15" s="1">
        <v>11</v>
      </c>
      <c r="C15" s="4" t="s">
        <v>10</v>
      </c>
      <c r="D15" s="4"/>
      <c r="E15" s="18">
        <v>1800</v>
      </c>
      <c r="F15" s="18">
        <v>1477521</v>
      </c>
      <c r="G15" s="18"/>
      <c r="H15" s="18"/>
      <c r="I15" s="18"/>
      <c r="J15" s="18"/>
      <c r="K15" s="18">
        <v>429.61999999999995</v>
      </c>
      <c r="L15" s="18">
        <v>98619</v>
      </c>
      <c r="M15" s="18"/>
      <c r="N15" s="18">
        <v>250</v>
      </c>
      <c r="O15" s="18">
        <v>75687</v>
      </c>
      <c r="P15" s="18"/>
      <c r="Q15" s="18">
        <f t="shared" si="0"/>
        <v>2479.62</v>
      </c>
      <c r="R15" s="18">
        <f t="shared" si="1"/>
        <v>1651827</v>
      </c>
    </row>
    <row r="16" spans="1:18" ht="16.5" thickTop="1" thickBot="1" x14ac:dyDescent="0.3">
      <c r="B16" s="1">
        <v>12</v>
      </c>
      <c r="C16" s="4" t="s">
        <v>11</v>
      </c>
      <c r="D16" s="4"/>
      <c r="E16" s="18"/>
      <c r="F16" s="18"/>
      <c r="G16" s="18"/>
      <c r="H16" s="18">
        <v>675</v>
      </c>
      <c r="I16" s="18">
        <v>168195</v>
      </c>
      <c r="J16" s="18"/>
      <c r="K16" s="18">
        <v>16013.16</v>
      </c>
      <c r="L16" s="18">
        <v>8167249.8499999996</v>
      </c>
      <c r="M16" s="18"/>
      <c r="N16" s="18">
        <v>30650</v>
      </c>
      <c r="O16" s="18">
        <v>16645919</v>
      </c>
      <c r="P16" s="18"/>
      <c r="Q16" s="18">
        <f t="shared" si="0"/>
        <v>47338.16</v>
      </c>
      <c r="R16" s="18">
        <f t="shared" si="1"/>
        <v>24981363.850000001</v>
      </c>
    </row>
    <row r="17" spans="2:18" ht="16.5" thickTop="1" thickBot="1" x14ac:dyDescent="0.3">
      <c r="B17" s="1">
        <v>13</v>
      </c>
      <c r="C17" s="4" t="s">
        <v>12</v>
      </c>
      <c r="D17" s="4"/>
      <c r="E17" s="18"/>
      <c r="F17" s="18"/>
      <c r="G17" s="18"/>
      <c r="H17" s="18">
        <v>750</v>
      </c>
      <c r="I17" s="18">
        <v>752079</v>
      </c>
      <c r="J17" s="18"/>
      <c r="K17" s="18">
        <v>4827.1700000000037</v>
      </c>
      <c r="L17" s="18">
        <v>2384934.98</v>
      </c>
      <c r="M17" s="18"/>
      <c r="N17" s="18">
        <v>7850</v>
      </c>
      <c r="O17" s="18">
        <v>3210685</v>
      </c>
      <c r="P17" s="18"/>
      <c r="Q17" s="18">
        <f t="shared" si="0"/>
        <v>13427.170000000004</v>
      </c>
      <c r="R17" s="18">
        <f t="shared" si="1"/>
        <v>6347698.9800000004</v>
      </c>
    </row>
    <row r="18" spans="2:18" ht="16.5" thickTop="1" thickBot="1" x14ac:dyDescent="0.3">
      <c r="B18" s="1">
        <v>14</v>
      </c>
      <c r="C18" s="4" t="s">
        <v>13</v>
      </c>
      <c r="D18" s="4"/>
      <c r="E18" s="18"/>
      <c r="F18" s="18"/>
      <c r="G18" s="18"/>
      <c r="H18" s="18">
        <v>150</v>
      </c>
      <c r="I18" s="18">
        <v>186497</v>
      </c>
      <c r="J18" s="18"/>
      <c r="K18" s="18">
        <v>1309.97</v>
      </c>
      <c r="L18" s="18">
        <v>303891</v>
      </c>
      <c r="M18" s="18"/>
      <c r="N18" s="18">
        <v>2150</v>
      </c>
      <c r="O18" s="18">
        <v>424982</v>
      </c>
      <c r="P18" s="18"/>
      <c r="Q18" s="18">
        <f t="shared" si="0"/>
        <v>3609.9700000000003</v>
      </c>
      <c r="R18" s="18">
        <f t="shared" si="1"/>
        <v>915370</v>
      </c>
    </row>
    <row r="19" spans="2:18" ht="16.5" thickTop="1" thickBot="1" x14ac:dyDescent="0.3">
      <c r="B19" s="1">
        <v>15</v>
      </c>
      <c r="C19" s="4" t="s">
        <v>14</v>
      </c>
      <c r="D19" s="4"/>
      <c r="E19" s="18">
        <v>5000</v>
      </c>
      <c r="F19" s="18">
        <v>5519535</v>
      </c>
      <c r="G19" s="18"/>
      <c r="H19" s="18">
        <v>100800</v>
      </c>
      <c r="I19" s="18">
        <v>105557487</v>
      </c>
      <c r="J19" s="18"/>
      <c r="K19" s="18">
        <v>3595.7150000000011</v>
      </c>
      <c r="L19" s="18">
        <v>789541</v>
      </c>
      <c r="M19" s="18"/>
      <c r="N19" s="18"/>
      <c r="O19" s="18"/>
      <c r="P19" s="18"/>
      <c r="Q19" s="18">
        <f t="shared" si="0"/>
        <v>109395.715</v>
      </c>
      <c r="R19" s="18">
        <f t="shared" si="1"/>
        <v>111866563</v>
      </c>
    </row>
    <row r="20" spans="2:18" ht="16.5" thickTop="1" thickBot="1" x14ac:dyDescent="0.3">
      <c r="B20" s="1">
        <v>16</v>
      </c>
      <c r="C20" s="4" t="s">
        <v>15</v>
      </c>
      <c r="D20" s="4"/>
      <c r="E20" s="18">
        <v>3250</v>
      </c>
      <c r="F20" s="18">
        <v>1779096</v>
      </c>
      <c r="G20" s="18"/>
      <c r="H20" s="18">
        <v>200</v>
      </c>
      <c r="I20" s="18">
        <v>91040</v>
      </c>
      <c r="J20" s="18"/>
      <c r="K20" s="18">
        <v>46381.742999999988</v>
      </c>
      <c r="L20" s="18">
        <v>22463598.200000003</v>
      </c>
      <c r="M20" s="18"/>
      <c r="N20" s="18">
        <v>5855</v>
      </c>
      <c r="O20" s="18">
        <v>2047063</v>
      </c>
      <c r="P20" s="18"/>
      <c r="Q20" s="18">
        <f t="shared" si="0"/>
        <v>55686.742999999988</v>
      </c>
      <c r="R20" s="18">
        <f t="shared" si="1"/>
        <v>26380797.200000003</v>
      </c>
    </row>
    <row r="21" spans="2:18" ht="16.5" thickTop="1" thickBot="1" x14ac:dyDescent="0.3">
      <c r="B21" s="1">
        <v>17</v>
      </c>
      <c r="C21" s="4" t="s">
        <v>16</v>
      </c>
      <c r="D21" s="4"/>
      <c r="E21" s="18"/>
      <c r="F21" s="18"/>
      <c r="G21" s="18"/>
      <c r="H21" s="18"/>
      <c r="I21" s="18"/>
      <c r="J21" s="18"/>
      <c r="K21" s="18">
        <v>458.7</v>
      </c>
      <c r="L21" s="18">
        <v>61255</v>
      </c>
      <c r="M21" s="18"/>
      <c r="N21" s="18"/>
      <c r="O21" s="18"/>
      <c r="P21" s="18"/>
      <c r="Q21" s="18">
        <f t="shared" si="0"/>
        <v>458.7</v>
      </c>
      <c r="R21" s="18">
        <f t="shared" si="1"/>
        <v>61255</v>
      </c>
    </row>
    <row r="22" spans="2:18" ht="16.5" thickTop="1" thickBot="1" x14ac:dyDescent="0.3">
      <c r="B22" s="1">
        <v>18</v>
      </c>
      <c r="C22" s="4" t="s">
        <v>17</v>
      </c>
      <c r="D22" s="4"/>
      <c r="E22" s="18"/>
      <c r="F22" s="18"/>
      <c r="G22" s="18"/>
      <c r="H22" s="18">
        <v>2120</v>
      </c>
      <c r="I22" s="18">
        <v>936384</v>
      </c>
      <c r="J22" s="18"/>
      <c r="K22" s="18">
        <v>18526.86</v>
      </c>
      <c r="L22" s="18">
        <v>9263403.9199999999</v>
      </c>
      <c r="M22" s="18"/>
      <c r="N22" s="18">
        <v>225</v>
      </c>
      <c r="O22" s="18">
        <v>41513</v>
      </c>
      <c r="P22" s="18"/>
      <c r="Q22" s="18">
        <f t="shared" si="0"/>
        <v>20871.86</v>
      </c>
      <c r="R22" s="18">
        <f t="shared" si="1"/>
        <v>10241300.92</v>
      </c>
    </row>
    <row r="23" spans="2:18" ht="16.5" thickTop="1" thickBot="1" x14ac:dyDescent="0.3">
      <c r="B23" s="1">
        <v>19</v>
      </c>
      <c r="C23" s="4" t="s">
        <v>18</v>
      </c>
      <c r="D23" s="4"/>
      <c r="E23" s="18">
        <v>1000</v>
      </c>
      <c r="F23" s="18">
        <v>849170</v>
      </c>
      <c r="G23" s="18"/>
      <c r="H23" s="18">
        <v>179</v>
      </c>
      <c r="I23" s="18">
        <v>62147</v>
      </c>
      <c r="J23" s="18"/>
      <c r="K23" s="18">
        <v>940.63999999999987</v>
      </c>
      <c r="L23" s="18">
        <v>324294.95</v>
      </c>
      <c r="M23" s="18"/>
      <c r="N23" s="18">
        <v>18930</v>
      </c>
      <c r="O23" s="18">
        <v>10024721</v>
      </c>
      <c r="P23" s="18"/>
      <c r="Q23" s="18">
        <f t="shared" si="0"/>
        <v>21049.64</v>
      </c>
      <c r="R23" s="18">
        <f t="shared" si="1"/>
        <v>11260332.949999999</v>
      </c>
    </row>
    <row r="24" spans="2:18" ht="16.5" thickTop="1" thickBot="1" x14ac:dyDescent="0.3">
      <c r="B24" s="1">
        <v>20</v>
      </c>
      <c r="C24" s="4" t="s">
        <v>19</v>
      </c>
      <c r="D24" s="4"/>
      <c r="E24" s="18">
        <v>21500</v>
      </c>
      <c r="F24" s="18">
        <v>53352978</v>
      </c>
      <c r="G24" s="18"/>
      <c r="H24" s="18"/>
      <c r="I24" s="18"/>
      <c r="J24" s="18"/>
      <c r="K24" s="18">
        <v>6012.170000000001</v>
      </c>
      <c r="L24" s="18">
        <v>359013</v>
      </c>
      <c r="M24" s="18"/>
      <c r="N24" s="18"/>
      <c r="O24" s="18"/>
      <c r="P24" s="18"/>
      <c r="Q24" s="18">
        <f t="shared" si="0"/>
        <v>27512.170000000002</v>
      </c>
      <c r="R24" s="18">
        <f t="shared" si="1"/>
        <v>53711991</v>
      </c>
    </row>
    <row r="25" spans="2:18" ht="16.5" thickTop="1" thickBot="1" x14ac:dyDescent="0.3">
      <c r="B25" s="1">
        <v>21</v>
      </c>
      <c r="C25" s="4" t="s">
        <v>20</v>
      </c>
      <c r="D25" s="4"/>
      <c r="E25" s="18">
        <v>1254</v>
      </c>
      <c r="F25" s="18">
        <v>50868</v>
      </c>
      <c r="G25" s="18"/>
      <c r="H25" s="18"/>
      <c r="I25" s="18"/>
      <c r="J25" s="18"/>
      <c r="K25" s="18">
        <v>45120.915000000008</v>
      </c>
      <c r="L25" s="18">
        <v>26727902.849999998</v>
      </c>
      <c r="M25" s="18"/>
      <c r="N25" s="18"/>
      <c r="O25" s="18">
        <v>0</v>
      </c>
      <c r="P25" s="18"/>
      <c r="Q25" s="18">
        <f t="shared" si="0"/>
        <v>46374.915000000008</v>
      </c>
      <c r="R25" s="18">
        <f t="shared" si="1"/>
        <v>26778770.849999998</v>
      </c>
    </row>
    <row r="26" spans="2:18" ht="16.5" thickTop="1" thickBot="1" x14ac:dyDescent="0.3">
      <c r="B26" s="1">
        <v>22</v>
      </c>
      <c r="C26" s="4" t="s">
        <v>21</v>
      </c>
      <c r="D26" s="4"/>
      <c r="E26" s="18"/>
      <c r="F26" s="18"/>
      <c r="G26" s="18"/>
      <c r="H26" s="18">
        <v>238</v>
      </c>
      <c r="I26" s="18">
        <v>77345</v>
      </c>
      <c r="J26" s="18"/>
      <c r="K26" s="18">
        <v>1783.4950000000001</v>
      </c>
      <c r="L26" s="18">
        <v>933007</v>
      </c>
      <c r="M26" s="18"/>
      <c r="N26" s="18">
        <v>108795</v>
      </c>
      <c r="O26" s="18">
        <v>43672852</v>
      </c>
      <c r="P26" s="18"/>
      <c r="Q26" s="18">
        <f t="shared" si="0"/>
        <v>110816.495</v>
      </c>
      <c r="R26" s="18">
        <f t="shared" si="1"/>
        <v>44683204</v>
      </c>
    </row>
    <row r="27" spans="2:18" ht="16.5" thickTop="1" thickBot="1" x14ac:dyDescent="0.3">
      <c r="B27" s="1">
        <v>23</v>
      </c>
      <c r="C27" s="4" t="s">
        <v>22</v>
      </c>
      <c r="D27" s="4"/>
      <c r="E27" s="18"/>
      <c r="F27" s="18"/>
      <c r="G27" s="18"/>
      <c r="H27" s="18">
        <v>55</v>
      </c>
      <c r="I27" s="18">
        <v>44248</v>
      </c>
      <c r="J27" s="18"/>
      <c r="K27" s="18">
        <v>5533.5599999999995</v>
      </c>
      <c r="L27" s="18">
        <v>3029531.54</v>
      </c>
      <c r="M27" s="18"/>
      <c r="N27" s="18"/>
      <c r="O27" s="18"/>
      <c r="P27" s="18"/>
      <c r="Q27" s="18">
        <f t="shared" si="0"/>
        <v>5588.5599999999995</v>
      </c>
      <c r="R27" s="18">
        <f t="shared" si="1"/>
        <v>3073779.54</v>
      </c>
    </row>
    <row r="28" spans="2:18" ht="16.5" thickTop="1" thickBot="1" x14ac:dyDescent="0.3">
      <c r="B28" s="1">
        <v>24</v>
      </c>
      <c r="C28" s="4" t="s">
        <v>23</v>
      </c>
      <c r="D28" s="4"/>
      <c r="E28" s="18"/>
      <c r="F28" s="18"/>
      <c r="G28" s="18"/>
      <c r="H28" s="18">
        <v>160</v>
      </c>
      <c r="I28" s="18">
        <v>124545</v>
      </c>
      <c r="J28" s="18"/>
      <c r="K28" s="18">
        <v>16338.275</v>
      </c>
      <c r="L28" s="18">
        <v>7274268.9199999999</v>
      </c>
      <c r="M28" s="18"/>
      <c r="N28" s="18">
        <v>6500</v>
      </c>
      <c r="O28" s="18">
        <v>1881501</v>
      </c>
      <c r="P28" s="18"/>
      <c r="Q28" s="18">
        <f t="shared" si="0"/>
        <v>22998.275000000001</v>
      </c>
      <c r="R28" s="18">
        <f t="shared" si="1"/>
        <v>9280314.9199999999</v>
      </c>
    </row>
    <row r="29" spans="2:18" ht="16.5" thickTop="1" thickBot="1" x14ac:dyDescent="0.3">
      <c r="B29" s="1">
        <v>25</v>
      </c>
      <c r="C29" s="4" t="s">
        <v>24</v>
      </c>
      <c r="D29" s="4"/>
      <c r="E29" s="18">
        <v>2980</v>
      </c>
      <c r="F29" s="18">
        <v>1461224</v>
      </c>
      <c r="G29" s="18"/>
      <c r="H29" s="18">
        <v>1981.3600000000001</v>
      </c>
      <c r="I29" s="18">
        <v>1915064</v>
      </c>
      <c r="J29" s="18"/>
      <c r="K29" s="18">
        <v>11625.01</v>
      </c>
      <c r="L29" s="18">
        <v>1728062.54</v>
      </c>
      <c r="M29" s="18"/>
      <c r="N29" s="18">
        <v>1755</v>
      </c>
      <c r="O29" s="18">
        <v>741382</v>
      </c>
      <c r="P29" s="18"/>
      <c r="Q29" s="18">
        <f t="shared" si="0"/>
        <v>18341.370000000003</v>
      </c>
      <c r="R29" s="18">
        <f t="shared" si="1"/>
        <v>5845732.54</v>
      </c>
    </row>
    <row r="30" spans="2:18" ht="16.5" thickTop="1" thickBot="1" x14ac:dyDescent="0.3">
      <c r="B30" s="1">
        <v>26</v>
      </c>
      <c r="C30" s="4" t="s">
        <v>25</v>
      </c>
      <c r="D30" s="4"/>
      <c r="E30" s="18"/>
      <c r="F30" s="18"/>
      <c r="G30" s="18"/>
      <c r="H30" s="18">
        <v>3338</v>
      </c>
      <c r="I30" s="18">
        <v>2003153</v>
      </c>
      <c r="J30" s="18"/>
      <c r="K30" s="18">
        <v>19796.695000000007</v>
      </c>
      <c r="L30" s="18">
        <v>9288599</v>
      </c>
      <c r="M30" s="18"/>
      <c r="N30" s="18">
        <v>114850</v>
      </c>
      <c r="O30" s="18">
        <v>61976425</v>
      </c>
      <c r="P30" s="18"/>
      <c r="Q30" s="18">
        <f t="shared" si="0"/>
        <v>137984.69500000001</v>
      </c>
      <c r="R30" s="18">
        <f t="shared" si="1"/>
        <v>73268177</v>
      </c>
    </row>
    <row r="31" spans="2:18" ht="16.5" thickTop="1" thickBot="1" x14ac:dyDescent="0.3">
      <c r="B31" s="1">
        <v>27</v>
      </c>
      <c r="C31" s="4" t="s">
        <v>26</v>
      </c>
      <c r="D31" s="4"/>
      <c r="E31" s="18"/>
      <c r="F31" s="18"/>
      <c r="G31" s="18"/>
      <c r="H31" s="18">
        <v>65</v>
      </c>
      <c r="I31" s="18">
        <v>38753</v>
      </c>
      <c r="J31" s="18"/>
      <c r="K31" s="18">
        <v>105333.05</v>
      </c>
      <c r="L31" s="18">
        <v>34016927.210000001</v>
      </c>
      <c r="M31" s="18"/>
      <c r="N31" s="18"/>
      <c r="O31" s="18"/>
      <c r="P31" s="18"/>
      <c r="Q31" s="18">
        <f t="shared" si="0"/>
        <v>105398.05</v>
      </c>
      <c r="R31" s="18">
        <f t="shared" si="1"/>
        <v>34055680.210000001</v>
      </c>
    </row>
    <row r="32" spans="2:18" ht="16.5" thickTop="1" thickBot="1" x14ac:dyDescent="0.3">
      <c r="B32" s="1">
        <v>28</v>
      </c>
      <c r="C32" s="4" t="s">
        <v>27</v>
      </c>
      <c r="D32" s="4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</row>
    <row r="33" spans="2:18" ht="16.5" thickTop="1" thickBot="1" x14ac:dyDescent="0.3">
      <c r="B33" s="1">
        <v>29</v>
      </c>
      <c r="C33" s="4" t="s">
        <v>28</v>
      </c>
      <c r="D33" s="4"/>
      <c r="E33" s="18"/>
      <c r="F33" s="18"/>
      <c r="G33" s="18"/>
      <c r="H33" s="18"/>
      <c r="I33" s="18"/>
      <c r="J33" s="18"/>
      <c r="K33" s="18">
        <v>116.29</v>
      </c>
      <c r="L33" s="18">
        <v>47138</v>
      </c>
      <c r="M33" s="18"/>
      <c r="N33" s="18">
        <v>88550</v>
      </c>
      <c r="O33" s="18">
        <v>40297302</v>
      </c>
      <c r="P33" s="18"/>
      <c r="Q33" s="18">
        <f t="shared" ref="Q33:Q42" si="2">SUM(E33,H33,K33,N33)</f>
        <v>88666.29</v>
      </c>
      <c r="R33" s="18">
        <f t="shared" ref="R33:R42" si="3">SUM(F33,I33,L33,O33)</f>
        <v>40344440</v>
      </c>
    </row>
    <row r="34" spans="2:18" ht="16.5" thickTop="1" thickBot="1" x14ac:dyDescent="0.3">
      <c r="B34" s="1">
        <v>30</v>
      </c>
      <c r="C34" s="4" t="s">
        <v>29</v>
      </c>
      <c r="D34" s="4"/>
      <c r="E34" s="18">
        <v>1000</v>
      </c>
      <c r="F34" s="18">
        <v>915176</v>
      </c>
      <c r="G34" s="18"/>
      <c r="H34" s="18">
        <v>630</v>
      </c>
      <c r="I34" s="18">
        <v>327037</v>
      </c>
      <c r="J34" s="18"/>
      <c r="K34" s="18">
        <v>566.54999999999995</v>
      </c>
      <c r="L34" s="18">
        <v>77513</v>
      </c>
      <c r="M34" s="18"/>
      <c r="N34" s="18">
        <v>6000</v>
      </c>
      <c r="O34" s="18">
        <v>2727471</v>
      </c>
      <c r="P34" s="18"/>
      <c r="Q34" s="18">
        <f t="shared" si="2"/>
        <v>8196.5499999999993</v>
      </c>
      <c r="R34" s="18">
        <f t="shared" si="3"/>
        <v>4047197</v>
      </c>
    </row>
    <row r="35" spans="2:18" ht="16.5" thickTop="1" thickBot="1" x14ac:dyDescent="0.3">
      <c r="B35" s="1">
        <v>31</v>
      </c>
      <c r="C35" s="4" t="s">
        <v>30</v>
      </c>
      <c r="D35" s="4"/>
      <c r="E35" s="18"/>
      <c r="F35" s="18"/>
      <c r="G35" s="18"/>
      <c r="H35" s="18"/>
      <c r="I35" s="18"/>
      <c r="J35" s="18"/>
      <c r="K35" s="18">
        <v>166.685</v>
      </c>
      <c r="L35" s="18">
        <v>47508</v>
      </c>
      <c r="M35" s="18"/>
      <c r="N35" s="18"/>
      <c r="O35" s="18"/>
      <c r="P35" s="18"/>
      <c r="Q35" s="18">
        <f t="shared" si="2"/>
        <v>166.685</v>
      </c>
      <c r="R35" s="18">
        <f t="shared" si="3"/>
        <v>47508</v>
      </c>
    </row>
    <row r="36" spans="2:18" ht="16.5" thickTop="1" thickBot="1" x14ac:dyDescent="0.3">
      <c r="B36" s="1">
        <v>32</v>
      </c>
      <c r="C36" s="4" t="s">
        <v>31</v>
      </c>
      <c r="D36" s="4"/>
      <c r="E36" s="18"/>
      <c r="F36" s="18"/>
      <c r="G36" s="18"/>
      <c r="H36" s="18"/>
      <c r="I36" s="18"/>
      <c r="J36" s="18"/>
      <c r="K36" s="18">
        <v>1531.16</v>
      </c>
      <c r="L36" s="18">
        <v>396424</v>
      </c>
      <c r="M36" s="18"/>
      <c r="N36" s="18"/>
      <c r="O36" s="18"/>
      <c r="P36" s="18"/>
      <c r="Q36" s="18">
        <f t="shared" si="2"/>
        <v>1531.16</v>
      </c>
      <c r="R36" s="18">
        <f t="shared" si="3"/>
        <v>396424</v>
      </c>
    </row>
    <row r="37" spans="2:18" ht="16.5" thickTop="1" thickBot="1" x14ac:dyDescent="0.3">
      <c r="B37" s="1">
        <v>33</v>
      </c>
      <c r="C37" s="4" t="s">
        <v>32</v>
      </c>
      <c r="D37" s="4"/>
      <c r="E37" s="18">
        <v>2400</v>
      </c>
      <c r="F37" s="18">
        <v>1666223</v>
      </c>
      <c r="G37" s="18"/>
      <c r="H37" s="18"/>
      <c r="I37" s="18"/>
      <c r="J37" s="18"/>
      <c r="K37" s="18">
        <v>5893.8450000000003</v>
      </c>
      <c r="L37" s="18">
        <v>1868364.7899999998</v>
      </c>
      <c r="M37" s="18"/>
      <c r="N37" s="18"/>
      <c r="O37" s="18"/>
      <c r="P37" s="18"/>
      <c r="Q37" s="18">
        <f t="shared" si="2"/>
        <v>8293.8450000000012</v>
      </c>
      <c r="R37" s="18">
        <f t="shared" si="3"/>
        <v>3534587.79</v>
      </c>
    </row>
    <row r="38" spans="2:18" ht="16.5" thickTop="1" thickBot="1" x14ac:dyDescent="0.3">
      <c r="B38" s="1">
        <v>34</v>
      </c>
      <c r="C38" s="4" t="s">
        <v>33</v>
      </c>
      <c r="D38" s="4"/>
      <c r="E38" s="18">
        <v>5000</v>
      </c>
      <c r="F38" s="18">
        <v>1133452</v>
      </c>
      <c r="G38" s="18"/>
      <c r="H38" s="18"/>
      <c r="I38" s="18"/>
      <c r="J38" s="18"/>
      <c r="K38" s="18">
        <v>5785.5349999999989</v>
      </c>
      <c r="L38" s="18">
        <v>2311435</v>
      </c>
      <c r="M38" s="18"/>
      <c r="N38" s="18"/>
      <c r="O38" s="18"/>
      <c r="P38" s="18"/>
      <c r="Q38" s="18">
        <f t="shared" si="2"/>
        <v>10785.535</v>
      </c>
      <c r="R38" s="18">
        <f t="shared" si="3"/>
        <v>3444887</v>
      </c>
    </row>
    <row r="39" spans="2:18" ht="16.5" thickTop="1" thickBot="1" x14ac:dyDescent="0.3">
      <c r="B39" s="1">
        <v>35</v>
      </c>
      <c r="C39" s="4" t="s">
        <v>34</v>
      </c>
      <c r="D39" s="4"/>
      <c r="E39" s="18">
        <v>400</v>
      </c>
      <c r="F39" s="18">
        <v>41687</v>
      </c>
      <c r="G39" s="18"/>
      <c r="H39" s="18">
        <v>942</v>
      </c>
      <c r="I39" s="18">
        <v>415917</v>
      </c>
      <c r="J39" s="18"/>
      <c r="K39" s="18">
        <v>598.71999999999991</v>
      </c>
      <c r="L39" s="18">
        <v>209864</v>
      </c>
      <c r="M39" s="18"/>
      <c r="N39" s="18"/>
      <c r="O39" s="18"/>
      <c r="P39" s="18"/>
      <c r="Q39" s="18">
        <f t="shared" si="2"/>
        <v>1940.7199999999998</v>
      </c>
      <c r="R39" s="18">
        <f t="shared" si="3"/>
        <v>667468</v>
      </c>
    </row>
    <row r="40" spans="2:18" ht="16.5" thickTop="1" thickBot="1" x14ac:dyDescent="0.3">
      <c r="B40" s="1">
        <v>36</v>
      </c>
      <c r="C40" s="4" t="s">
        <v>35</v>
      </c>
      <c r="D40" s="4"/>
      <c r="E40" s="18"/>
      <c r="F40" s="18"/>
      <c r="G40" s="18"/>
      <c r="H40" s="18">
        <v>330</v>
      </c>
      <c r="I40" s="18">
        <v>309494</v>
      </c>
      <c r="J40" s="18"/>
      <c r="K40" s="18">
        <v>3098.5199999999995</v>
      </c>
      <c r="L40" s="18">
        <v>1192524</v>
      </c>
      <c r="M40" s="18"/>
      <c r="N40" s="18">
        <v>1005.5</v>
      </c>
      <c r="O40" s="18">
        <v>0</v>
      </c>
      <c r="P40" s="18"/>
      <c r="Q40" s="18">
        <f t="shared" si="2"/>
        <v>4434.0199999999995</v>
      </c>
      <c r="R40" s="18">
        <f t="shared" si="3"/>
        <v>1502018</v>
      </c>
    </row>
    <row r="41" spans="2:18" ht="16.5" thickTop="1" thickBot="1" x14ac:dyDescent="0.3">
      <c r="B41" s="1">
        <v>37</v>
      </c>
      <c r="C41" s="4" t="s">
        <v>36</v>
      </c>
      <c r="D41" s="4"/>
      <c r="E41" s="18"/>
      <c r="F41" s="18"/>
      <c r="G41" s="18"/>
      <c r="H41" s="18">
        <v>2640</v>
      </c>
      <c r="I41" s="18">
        <v>256803</v>
      </c>
      <c r="J41" s="18"/>
      <c r="K41" s="18">
        <v>27789.99</v>
      </c>
      <c r="L41" s="18">
        <v>9883538.8300000001</v>
      </c>
      <c r="M41" s="18"/>
      <c r="N41" s="18"/>
      <c r="O41" s="18"/>
      <c r="P41" s="18"/>
      <c r="Q41" s="18">
        <f t="shared" si="2"/>
        <v>30429.99</v>
      </c>
      <c r="R41" s="18">
        <f t="shared" si="3"/>
        <v>10140341.83</v>
      </c>
    </row>
    <row r="42" spans="2:18" ht="16.5" thickTop="1" thickBot="1" x14ac:dyDescent="0.3">
      <c r="B42" s="1">
        <v>38</v>
      </c>
      <c r="C42" s="4" t="s">
        <v>37</v>
      </c>
      <c r="D42" s="4"/>
      <c r="E42" s="18"/>
      <c r="F42" s="18"/>
      <c r="G42" s="18"/>
      <c r="H42" s="18">
        <v>360</v>
      </c>
      <c r="I42" s="18">
        <v>91651</v>
      </c>
      <c r="J42" s="18"/>
      <c r="K42" s="18">
        <v>1152.3200000000002</v>
      </c>
      <c r="L42" s="18">
        <v>461580</v>
      </c>
      <c r="M42" s="18"/>
      <c r="N42" s="18">
        <v>549</v>
      </c>
      <c r="O42" s="18">
        <v>340756</v>
      </c>
      <c r="P42" s="18"/>
      <c r="Q42" s="18">
        <f t="shared" si="2"/>
        <v>2061.3200000000002</v>
      </c>
      <c r="R42" s="18">
        <f t="shared" si="3"/>
        <v>893987</v>
      </c>
    </row>
    <row r="43" spans="2:18" ht="16.5" thickTop="1" thickBot="1" x14ac:dyDescent="0.3">
      <c r="B43" s="1">
        <v>39</v>
      </c>
      <c r="C43" s="4" t="s">
        <v>38</v>
      </c>
      <c r="D43" s="4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</row>
    <row r="44" spans="2:18" ht="16.5" thickTop="1" thickBot="1" x14ac:dyDescent="0.3">
      <c r="B44" s="1">
        <v>40</v>
      </c>
      <c r="C44" s="4" t="s">
        <v>39</v>
      </c>
      <c r="D44" s="4"/>
      <c r="E44" s="18">
        <v>1500</v>
      </c>
      <c r="F44" s="18">
        <v>1723621</v>
      </c>
      <c r="G44" s="18"/>
      <c r="H44" s="18">
        <v>20</v>
      </c>
      <c r="I44" s="18">
        <v>0</v>
      </c>
      <c r="J44" s="18"/>
      <c r="K44" s="18">
        <v>1775.6949999999999</v>
      </c>
      <c r="L44" s="18">
        <v>170021</v>
      </c>
      <c r="M44" s="18"/>
      <c r="N44" s="18">
        <v>70080</v>
      </c>
      <c r="O44" s="18">
        <v>29224324</v>
      </c>
      <c r="P44" s="18"/>
      <c r="Q44" s="18">
        <f t="shared" ref="Q44:Q64" si="4">SUM(E44,H44,K44,N44)</f>
        <v>73375.695000000007</v>
      </c>
      <c r="R44" s="18">
        <f t="shared" ref="R44:R64" si="5">SUM(F44,I44,L44,O44)</f>
        <v>31117966</v>
      </c>
    </row>
    <row r="45" spans="2:18" ht="16.5" thickTop="1" thickBot="1" x14ac:dyDescent="0.3">
      <c r="B45" s="1">
        <v>41</v>
      </c>
      <c r="C45" s="4" t="s">
        <v>40</v>
      </c>
      <c r="D45" s="4"/>
      <c r="E45" s="18"/>
      <c r="F45" s="18"/>
      <c r="G45" s="18"/>
      <c r="H45" s="18">
        <v>376</v>
      </c>
      <c r="I45" s="18">
        <v>177262</v>
      </c>
      <c r="J45" s="18"/>
      <c r="K45" s="18">
        <v>406.47</v>
      </c>
      <c r="L45" s="18">
        <v>158445</v>
      </c>
      <c r="M45" s="18"/>
      <c r="N45" s="18">
        <v>4905</v>
      </c>
      <c r="O45" s="18">
        <v>968410</v>
      </c>
      <c r="P45" s="18"/>
      <c r="Q45" s="18">
        <f t="shared" si="4"/>
        <v>5687.47</v>
      </c>
      <c r="R45" s="18">
        <f t="shared" si="5"/>
        <v>1304117</v>
      </c>
    </row>
    <row r="46" spans="2:18" ht="16.5" thickTop="1" thickBot="1" x14ac:dyDescent="0.3">
      <c r="B46" s="1">
        <v>42</v>
      </c>
      <c r="C46" s="4" t="s">
        <v>41</v>
      </c>
      <c r="D46" s="4"/>
      <c r="E46" s="18">
        <v>999</v>
      </c>
      <c r="F46" s="18">
        <v>1334641</v>
      </c>
      <c r="G46" s="18"/>
      <c r="H46" s="18"/>
      <c r="I46" s="18"/>
      <c r="J46" s="18"/>
      <c r="K46" s="18">
        <v>2707.415</v>
      </c>
      <c r="L46" s="18">
        <v>1046174.09</v>
      </c>
      <c r="M46" s="18"/>
      <c r="N46" s="18">
        <v>39405</v>
      </c>
      <c r="O46" s="18">
        <v>25555057</v>
      </c>
      <c r="P46" s="18"/>
      <c r="Q46" s="18">
        <f t="shared" si="4"/>
        <v>43111.415000000001</v>
      </c>
      <c r="R46" s="18">
        <f t="shared" si="5"/>
        <v>27935872.09</v>
      </c>
    </row>
    <row r="47" spans="2:18" ht="16.5" thickTop="1" thickBot="1" x14ac:dyDescent="0.3">
      <c r="B47" s="1">
        <v>43</v>
      </c>
      <c r="C47" s="4" t="s">
        <v>42</v>
      </c>
      <c r="D47" s="4"/>
      <c r="E47" s="18"/>
      <c r="F47" s="18"/>
      <c r="G47" s="18"/>
      <c r="H47" s="18">
        <v>180</v>
      </c>
      <c r="I47" s="18">
        <v>115595</v>
      </c>
      <c r="J47" s="18"/>
      <c r="K47" s="18">
        <v>88.800000000000011</v>
      </c>
      <c r="L47" s="18">
        <v>35782</v>
      </c>
      <c r="M47" s="18"/>
      <c r="N47" s="18"/>
      <c r="O47" s="18"/>
      <c r="P47" s="18"/>
      <c r="Q47" s="18">
        <f t="shared" si="4"/>
        <v>268.8</v>
      </c>
      <c r="R47" s="18">
        <f t="shared" si="5"/>
        <v>151377</v>
      </c>
    </row>
    <row r="48" spans="2:18" ht="16.5" thickTop="1" thickBot="1" x14ac:dyDescent="0.3">
      <c r="B48" s="1">
        <v>44</v>
      </c>
      <c r="C48" s="4" t="s">
        <v>43</v>
      </c>
      <c r="D48" s="4"/>
      <c r="E48" s="18">
        <v>10810</v>
      </c>
      <c r="F48" s="18">
        <v>13472851</v>
      </c>
      <c r="G48" s="18"/>
      <c r="H48" s="18"/>
      <c r="I48" s="18"/>
      <c r="J48" s="18"/>
      <c r="K48" s="18">
        <v>1093.8049999999998</v>
      </c>
      <c r="L48" s="18">
        <v>411638</v>
      </c>
      <c r="M48" s="18"/>
      <c r="N48" s="18"/>
      <c r="O48" s="18"/>
      <c r="P48" s="18"/>
      <c r="Q48" s="18">
        <f t="shared" si="4"/>
        <v>11903.805</v>
      </c>
      <c r="R48" s="18">
        <f t="shared" si="5"/>
        <v>13884489</v>
      </c>
    </row>
    <row r="49" spans="2:18" ht="16.5" thickTop="1" thickBot="1" x14ac:dyDescent="0.3">
      <c r="B49" s="1">
        <v>45</v>
      </c>
      <c r="C49" s="4" t="s">
        <v>44</v>
      </c>
      <c r="D49" s="4"/>
      <c r="E49" s="18">
        <v>860</v>
      </c>
      <c r="F49" s="18">
        <v>0</v>
      </c>
      <c r="G49" s="18"/>
      <c r="H49" s="18"/>
      <c r="I49" s="18"/>
      <c r="J49" s="18"/>
      <c r="K49" s="18">
        <v>37146.074999999997</v>
      </c>
      <c r="L49" s="18">
        <v>17802125.609999999</v>
      </c>
      <c r="M49" s="18"/>
      <c r="N49" s="18">
        <v>225</v>
      </c>
      <c r="O49" s="18">
        <v>132701</v>
      </c>
      <c r="P49" s="18"/>
      <c r="Q49" s="18">
        <f t="shared" si="4"/>
        <v>38231.074999999997</v>
      </c>
      <c r="R49" s="18">
        <f t="shared" si="5"/>
        <v>17934826.609999999</v>
      </c>
    </row>
    <row r="50" spans="2:18" ht="16.5" thickTop="1" thickBot="1" x14ac:dyDescent="0.3">
      <c r="B50" s="1">
        <v>46</v>
      </c>
      <c r="C50" s="4" t="s">
        <v>45</v>
      </c>
      <c r="D50" s="4"/>
      <c r="E50" s="18"/>
      <c r="F50" s="18"/>
      <c r="G50" s="18"/>
      <c r="H50" s="18"/>
      <c r="I50" s="18"/>
      <c r="J50" s="18"/>
      <c r="K50" s="18">
        <v>379.71</v>
      </c>
      <c r="L50" s="18">
        <v>93245</v>
      </c>
      <c r="M50" s="18"/>
      <c r="N50" s="18">
        <v>75360</v>
      </c>
      <c r="O50" s="18">
        <v>34349054</v>
      </c>
      <c r="P50" s="18"/>
      <c r="Q50" s="18">
        <f t="shared" si="4"/>
        <v>75739.710000000006</v>
      </c>
      <c r="R50" s="18">
        <f t="shared" si="5"/>
        <v>34442299</v>
      </c>
    </row>
    <row r="51" spans="2:18" ht="16.5" thickTop="1" thickBot="1" x14ac:dyDescent="0.3">
      <c r="B51" s="1">
        <v>47</v>
      </c>
      <c r="C51" s="4" t="s">
        <v>46</v>
      </c>
      <c r="D51" s="4"/>
      <c r="E51" s="18"/>
      <c r="F51" s="18"/>
      <c r="G51" s="18"/>
      <c r="H51" s="18">
        <v>195</v>
      </c>
      <c r="I51" s="18">
        <v>66116</v>
      </c>
      <c r="J51" s="18"/>
      <c r="K51" s="18">
        <v>666.94999999999993</v>
      </c>
      <c r="L51" s="18">
        <v>284440</v>
      </c>
      <c r="M51" s="18"/>
      <c r="N51" s="18">
        <v>133098</v>
      </c>
      <c r="O51" s="18">
        <v>77394892</v>
      </c>
      <c r="P51" s="18"/>
      <c r="Q51" s="18">
        <f t="shared" si="4"/>
        <v>133959.95000000001</v>
      </c>
      <c r="R51" s="18">
        <f t="shared" si="5"/>
        <v>77745448</v>
      </c>
    </row>
    <row r="52" spans="2:18" ht="16.5" thickTop="1" thickBot="1" x14ac:dyDescent="0.3">
      <c r="B52" s="1">
        <v>48</v>
      </c>
      <c r="C52" s="4" t="s">
        <v>47</v>
      </c>
      <c r="D52" s="4"/>
      <c r="E52" s="18"/>
      <c r="F52" s="18"/>
      <c r="G52" s="18"/>
      <c r="H52" s="18">
        <v>570</v>
      </c>
      <c r="I52" s="18">
        <v>333439</v>
      </c>
      <c r="J52" s="18"/>
      <c r="K52" s="18">
        <v>4105.7800000000007</v>
      </c>
      <c r="L52" s="18">
        <v>2087491</v>
      </c>
      <c r="M52" s="18"/>
      <c r="N52" s="18"/>
      <c r="O52" s="18"/>
      <c r="P52" s="18"/>
      <c r="Q52" s="18">
        <f t="shared" si="4"/>
        <v>4675.7800000000007</v>
      </c>
      <c r="R52" s="18">
        <f t="shared" si="5"/>
        <v>2420930</v>
      </c>
    </row>
    <row r="53" spans="2:18" ht="16.5" thickTop="1" thickBot="1" x14ac:dyDescent="0.3">
      <c r="B53" s="1">
        <v>49</v>
      </c>
      <c r="C53" s="4" t="s">
        <v>48</v>
      </c>
      <c r="D53" s="4"/>
      <c r="E53" s="18"/>
      <c r="F53" s="18"/>
      <c r="G53" s="18"/>
      <c r="H53" s="18">
        <v>500</v>
      </c>
      <c r="I53" s="18">
        <v>15533</v>
      </c>
      <c r="J53" s="18"/>
      <c r="K53" s="18">
        <v>1410.83</v>
      </c>
      <c r="L53" s="18">
        <v>425478</v>
      </c>
      <c r="M53" s="18"/>
      <c r="N53" s="18"/>
      <c r="O53" s="18"/>
      <c r="P53" s="18"/>
      <c r="Q53" s="18">
        <f t="shared" si="4"/>
        <v>1910.83</v>
      </c>
      <c r="R53" s="18">
        <f t="shared" si="5"/>
        <v>441011</v>
      </c>
    </row>
    <row r="54" spans="2:18" ht="16.5" thickTop="1" thickBot="1" x14ac:dyDescent="0.3">
      <c r="B54" s="1">
        <v>50</v>
      </c>
      <c r="C54" s="4" t="s">
        <v>49</v>
      </c>
      <c r="D54" s="4"/>
      <c r="E54" s="18"/>
      <c r="F54" s="18"/>
      <c r="G54" s="18"/>
      <c r="H54" s="18">
        <v>3014</v>
      </c>
      <c r="I54" s="18">
        <v>1004183</v>
      </c>
      <c r="J54" s="18"/>
      <c r="K54" s="18">
        <v>3117.8400000000015</v>
      </c>
      <c r="L54" s="18">
        <v>927740</v>
      </c>
      <c r="M54" s="18"/>
      <c r="N54" s="18">
        <v>50590</v>
      </c>
      <c r="O54" s="18">
        <v>21464047</v>
      </c>
      <c r="P54" s="18"/>
      <c r="Q54" s="18">
        <f t="shared" si="4"/>
        <v>56721.840000000004</v>
      </c>
      <c r="R54" s="18">
        <f t="shared" si="5"/>
        <v>23395970</v>
      </c>
    </row>
    <row r="55" spans="2:18" ht="16.5" thickTop="1" thickBot="1" x14ac:dyDescent="0.3">
      <c r="B55" s="1">
        <v>51</v>
      </c>
      <c r="C55" s="4" t="s">
        <v>50</v>
      </c>
      <c r="D55" s="4"/>
      <c r="E55" s="18"/>
      <c r="F55" s="18"/>
      <c r="G55" s="18"/>
      <c r="H55" s="18">
        <v>1490</v>
      </c>
      <c r="I55" s="18">
        <v>734154</v>
      </c>
      <c r="J55" s="18"/>
      <c r="K55" s="18">
        <v>3560.7450000000003</v>
      </c>
      <c r="L55" s="18">
        <v>1416384</v>
      </c>
      <c r="M55" s="18"/>
      <c r="N55" s="18">
        <v>217150</v>
      </c>
      <c r="O55" s="18">
        <v>114086126</v>
      </c>
      <c r="P55" s="18"/>
      <c r="Q55" s="18">
        <f t="shared" si="4"/>
        <v>222200.745</v>
      </c>
      <c r="R55" s="18">
        <f t="shared" si="5"/>
        <v>116236664</v>
      </c>
    </row>
    <row r="56" spans="2:18" ht="16.5" thickTop="1" thickBot="1" x14ac:dyDescent="0.3">
      <c r="B56" s="1">
        <v>52</v>
      </c>
      <c r="C56" s="4" t="s">
        <v>51</v>
      </c>
      <c r="D56" s="4"/>
      <c r="E56" s="18">
        <v>3500</v>
      </c>
      <c r="F56" s="18">
        <v>0</v>
      </c>
      <c r="G56" s="18"/>
      <c r="H56" s="18">
        <v>330</v>
      </c>
      <c r="I56" s="18">
        <v>333153</v>
      </c>
      <c r="J56" s="18"/>
      <c r="K56" s="18">
        <v>13884.424999999999</v>
      </c>
      <c r="L56" s="18">
        <v>3725656</v>
      </c>
      <c r="M56" s="18"/>
      <c r="N56" s="18">
        <v>500</v>
      </c>
      <c r="O56" s="18">
        <v>102096</v>
      </c>
      <c r="P56" s="18"/>
      <c r="Q56" s="18">
        <f t="shared" si="4"/>
        <v>18214.424999999999</v>
      </c>
      <c r="R56" s="18">
        <f t="shared" si="5"/>
        <v>4160905</v>
      </c>
    </row>
    <row r="57" spans="2:18" ht="16.5" thickTop="1" thickBot="1" x14ac:dyDescent="0.3">
      <c r="B57" s="1">
        <v>53</v>
      </c>
      <c r="C57" s="4" t="s">
        <v>52</v>
      </c>
      <c r="D57" s="4"/>
      <c r="E57" s="18"/>
      <c r="F57" s="18"/>
      <c r="G57" s="18"/>
      <c r="H57" s="18">
        <v>350</v>
      </c>
      <c r="I57" s="18">
        <v>120287</v>
      </c>
      <c r="J57" s="18"/>
      <c r="K57" s="18">
        <v>10972.72</v>
      </c>
      <c r="L57" s="18">
        <v>5205630.13</v>
      </c>
      <c r="M57" s="18"/>
      <c r="N57" s="18"/>
      <c r="O57" s="18"/>
      <c r="P57" s="18"/>
      <c r="Q57" s="18">
        <f t="shared" si="4"/>
        <v>11322.72</v>
      </c>
      <c r="R57" s="18">
        <f t="shared" si="5"/>
        <v>5325917.13</v>
      </c>
    </row>
    <row r="58" spans="2:18" ht="16.5" thickTop="1" thickBot="1" x14ac:dyDescent="0.3">
      <c r="B58" s="1">
        <v>54</v>
      </c>
      <c r="C58" s="4" t="s">
        <v>53</v>
      </c>
      <c r="D58" s="4"/>
      <c r="E58" s="18">
        <v>4100</v>
      </c>
      <c r="F58" s="18">
        <v>2002988</v>
      </c>
      <c r="G58" s="18"/>
      <c r="H58" s="18">
        <v>300</v>
      </c>
      <c r="I58" s="18">
        <v>190896</v>
      </c>
      <c r="J58" s="18"/>
      <c r="K58" s="18">
        <v>6118.58</v>
      </c>
      <c r="L58" s="18">
        <v>1269111.48</v>
      </c>
      <c r="M58" s="18"/>
      <c r="N58" s="18"/>
      <c r="O58" s="18"/>
      <c r="P58" s="18"/>
      <c r="Q58" s="18">
        <f t="shared" si="4"/>
        <v>10518.58</v>
      </c>
      <c r="R58" s="18">
        <f t="shared" si="5"/>
        <v>3462995.48</v>
      </c>
    </row>
    <row r="59" spans="2:18" ht="16.5" thickTop="1" thickBot="1" x14ac:dyDescent="0.3">
      <c r="B59" s="1">
        <v>55</v>
      </c>
      <c r="C59" s="4" t="s">
        <v>54</v>
      </c>
      <c r="D59" s="4"/>
      <c r="E59" s="18"/>
      <c r="F59" s="18"/>
      <c r="G59" s="18"/>
      <c r="H59" s="18">
        <v>340</v>
      </c>
      <c r="I59" s="18">
        <v>314871</v>
      </c>
      <c r="J59" s="18"/>
      <c r="K59" s="18">
        <v>16376.66</v>
      </c>
      <c r="L59" s="18">
        <v>6727727.6100000003</v>
      </c>
      <c r="M59" s="18"/>
      <c r="N59" s="18"/>
      <c r="O59" s="18"/>
      <c r="P59" s="18"/>
      <c r="Q59" s="18">
        <f t="shared" si="4"/>
        <v>16716.66</v>
      </c>
      <c r="R59" s="18">
        <f t="shared" si="5"/>
        <v>7042598.6100000003</v>
      </c>
    </row>
    <row r="60" spans="2:18" ht="16.5" thickTop="1" thickBot="1" x14ac:dyDescent="0.3">
      <c r="B60" s="1">
        <v>56</v>
      </c>
      <c r="C60" s="4" t="s">
        <v>55</v>
      </c>
      <c r="D60" s="4"/>
      <c r="E60" s="18"/>
      <c r="F60" s="18"/>
      <c r="G60" s="18"/>
      <c r="H60" s="18">
        <v>220</v>
      </c>
      <c r="I60" s="18">
        <v>0</v>
      </c>
      <c r="J60" s="18"/>
      <c r="K60" s="18">
        <v>1824.6699999999998</v>
      </c>
      <c r="L60" s="18">
        <v>835588</v>
      </c>
      <c r="M60" s="18"/>
      <c r="N60" s="18">
        <v>30524</v>
      </c>
      <c r="O60" s="18">
        <v>14773751</v>
      </c>
      <c r="P60" s="18"/>
      <c r="Q60" s="18">
        <f t="shared" si="4"/>
        <v>32568.67</v>
      </c>
      <c r="R60" s="18">
        <f t="shared" si="5"/>
        <v>15609339</v>
      </c>
    </row>
    <row r="61" spans="2:18" ht="16.5" thickTop="1" thickBot="1" x14ac:dyDescent="0.3">
      <c r="B61" s="1">
        <v>57</v>
      </c>
      <c r="C61" s="4" t="s">
        <v>56</v>
      </c>
      <c r="D61" s="4"/>
      <c r="E61" s="18"/>
      <c r="F61" s="18"/>
      <c r="G61" s="18"/>
      <c r="H61" s="18">
        <v>830</v>
      </c>
      <c r="I61" s="18">
        <v>970183</v>
      </c>
      <c r="J61" s="18"/>
      <c r="K61" s="18">
        <v>6367.0849999999982</v>
      </c>
      <c r="L61" s="18">
        <v>1398500</v>
      </c>
      <c r="M61" s="18"/>
      <c r="N61" s="18"/>
      <c r="O61" s="18"/>
      <c r="P61" s="18"/>
      <c r="Q61" s="18">
        <f t="shared" si="4"/>
        <v>7197.0849999999982</v>
      </c>
      <c r="R61" s="18">
        <f t="shared" si="5"/>
        <v>2368683</v>
      </c>
    </row>
    <row r="62" spans="2:18" ht="16.5" thickTop="1" thickBot="1" x14ac:dyDescent="0.3">
      <c r="B62" s="1">
        <v>58</v>
      </c>
      <c r="C62" s="4" t="s">
        <v>57</v>
      </c>
      <c r="D62" s="4"/>
      <c r="E62" s="18">
        <v>800</v>
      </c>
      <c r="F62" s="18">
        <v>104295</v>
      </c>
      <c r="G62" s="18"/>
      <c r="H62" s="18">
        <v>50</v>
      </c>
      <c r="I62" s="18">
        <v>10656</v>
      </c>
      <c r="J62" s="18"/>
      <c r="K62" s="18">
        <v>7480.848</v>
      </c>
      <c r="L62" s="18">
        <v>3381172.08</v>
      </c>
      <c r="M62" s="18"/>
      <c r="N62" s="18"/>
      <c r="O62" s="18"/>
      <c r="P62" s="18"/>
      <c r="Q62" s="18">
        <f t="shared" si="4"/>
        <v>8330.848</v>
      </c>
      <c r="R62" s="18">
        <f t="shared" si="5"/>
        <v>3496123.08</v>
      </c>
    </row>
    <row r="63" spans="2:18" ht="16.5" thickTop="1" thickBot="1" x14ac:dyDescent="0.3">
      <c r="B63" s="1">
        <v>59</v>
      </c>
      <c r="C63" s="4" t="s">
        <v>58</v>
      </c>
      <c r="D63" s="4"/>
      <c r="E63" s="18"/>
      <c r="F63" s="18"/>
      <c r="G63" s="18"/>
      <c r="H63" s="18"/>
      <c r="I63" s="18"/>
      <c r="J63" s="18"/>
      <c r="K63" s="18">
        <v>27.9</v>
      </c>
      <c r="L63" s="18">
        <v>9561</v>
      </c>
      <c r="M63" s="18"/>
      <c r="N63" s="18"/>
      <c r="O63" s="18"/>
      <c r="P63" s="18"/>
      <c r="Q63" s="18">
        <f t="shared" si="4"/>
        <v>27.9</v>
      </c>
      <c r="R63" s="18">
        <f t="shared" si="5"/>
        <v>9561</v>
      </c>
    </row>
    <row r="64" spans="2:18" ht="16.5" thickTop="1" thickBot="1" x14ac:dyDescent="0.3">
      <c r="B64" s="1">
        <v>60</v>
      </c>
      <c r="C64" s="4" t="s">
        <v>59</v>
      </c>
      <c r="D64" s="4"/>
      <c r="E64" s="18"/>
      <c r="F64" s="18"/>
      <c r="G64" s="18"/>
      <c r="H64" s="18">
        <v>2550</v>
      </c>
      <c r="I64" s="18">
        <v>2723468</v>
      </c>
      <c r="J64" s="18"/>
      <c r="K64" s="18">
        <v>3237.97</v>
      </c>
      <c r="L64" s="18">
        <v>1305961.67</v>
      </c>
      <c r="M64" s="18"/>
      <c r="N64" s="18">
        <v>1500</v>
      </c>
      <c r="O64" s="18">
        <v>3</v>
      </c>
      <c r="P64" s="18"/>
      <c r="Q64" s="18">
        <f t="shared" si="4"/>
        <v>7287.9699999999993</v>
      </c>
      <c r="R64" s="18">
        <f t="shared" si="5"/>
        <v>4029432.67</v>
      </c>
    </row>
    <row r="65" ht="15.75" thickTop="1" x14ac:dyDescent="0.25"/>
  </sheetData>
  <autoFilter ref="B4:R4" xr:uid="{1765770E-B257-4A0D-A0A1-0656844D071D}">
    <sortState xmlns:xlrd2="http://schemas.microsoft.com/office/spreadsheetml/2017/richdata2" ref="B5:R64">
      <sortCondition ref="B4"/>
    </sortState>
  </autoFilter>
  <mergeCells count="1">
    <mergeCell ref="B2:R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8A9403-B0A5-4DE1-945B-F96F639CB223}">
  <sheetPr>
    <tabColor rgb="FF00B0F0"/>
  </sheetPr>
  <dimension ref="A1:R65"/>
  <sheetViews>
    <sheetView zoomScale="90" zoomScaleNormal="90" workbookViewId="0"/>
  </sheetViews>
  <sheetFormatPr defaultRowHeight="15" x14ac:dyDescent="0.25"/>
  <cols>
    <col min="1" max="1" width="2.7109375" customWidth="1"/>
    <col min="2" max="2" width="5.85546875" customWidth="1"/>
    <col min="3" max="3" width="22.42578125" customWidth="1"/>
    <col min="4" max="4" width="1" customWidth="1"/>
    <col min="5" max="5" width="19.5703125" customWidth="1"/>
    <col min="6" max="6" width="21.140625" customWidth="1"/>
    <col min="7" max="7" width="1" customWidth="1"/>
    <col min="8" max="8" width="21" customWidth="1"/>
    <col min="9" max="9" width="21.42578125" customWidth="1"/>
    <col min="10" max="10" width="1.85546875" customWidth="1"/>
    <col min="11" max="11" width="19.85546875" customWidth="1"/>
    <col min="12" max="12" width="20.85546875" customWidth="1"/>
    <col min="13" max="13" width="0.85546875" customWidth="1"/>
    <col min="14" max="14" width="21.140625" customWidth="1"/>
    <col min="15" max="15" width="22.85546875" customWidth="1"/>
    <col min="16" max="16" width="1.7109375" customWidth="1"/>
    <col min="17" max="17" width="19.140625" customWidth="1"/>
    <col min="18" max="18" width="24" customWidth="1"/>
  </cols>
  <sheetData>
    <row r="1" spans="1:18" ht="15.75" thickBot="1" x14ac:dyDescent="0.3">
      <c r="A1" s="21"/>
    </row>
    <row r="2" spans="1:18" ht="54" customHeight="1" thickBot="1" x14ac:dyDescent="0.3">
      <c r="B2" s="27" t="s">
        <v>88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9"/>
    </row>
    <row r="3" spans="1:18" ht="15.75" thickBot="1" x14ac:dyDescent="0.3"/>
    <row r="4" spans="1:18" ht="129.75" customHeight="1" thickTop="1" thickBot="1" x14ac:dyDescent="0.3">
      <c r="B4" s="2" t="s">
        <v>60</v>
      </c>
      <c r="C4" s="5" t="s">
        <v>61</v>
      </c>
      <c r="D4" s="12"/>
      <c r="E4" s="10" t="s">
        <v>78</v>
      </c>
      <c r="F4" s="10" t="s">
        <v>79</v>
      </c>
      <c r="G4" s="17"/>
      <c r="H4" s="10" t="s">
        <v>80</v>
      </c>
      <c r="I4" s="10" t="s">
        <v>81</v>
      </c>
      <c r="J4" s="17"/>
      <c r="K4" s="10" t="s">
        <v>74</v>
      </c>
      <c r="L4" s="10" t="s">
        <v>75</v>
      </c>
      <c r="M4" s="11"/>
      <c r="N4" s="10" t="s">
        <v>76</v>
      </c>
      <c r="O4" s="10" t="s">
        <v>77</v>
      </c>
      <c r="P4" s="11"/>
      <c r="Q4" s="10" t="s">
        <v>84</v>
      </c>
      <c r="R4" s="10" t="s">
        <v>85</v>
      </c>
    </row>
    <row r="5" spans="1:18" ht="16.5" thickTop="1" thickBot="1" x14ac:dyDescent="0.3">
      <c r="B5" s="1">
        <v>1</v>
      </c>
      <c r="C5" s="4" t="s">
        <v>0</v>
      </c>
      <c r="D5" s="4"/>
      <c r="E5" s="18">
        <v>4973.5049999999974</v>
      </c>
      <c r="F5" s="18">
        <v>908554.62</v>
      </c>
      <c r="G5" s="18"/>
      <c r="H5" s="18">
        <v>1661.5</v>
      </c>
      <c r="I5" s="18">
        <v>146437.22999999998</v>
      </c>
      <c r="J5" s="18"/>
      <c r="K5" s="18">
        <v>210.23999999999998</v>
      </c>
      <c r="L5" s="18">
        <v>43439.570000000007</v>
      </c>
      <c r="M5" s="11"/>
      <c r="N5" s="9">
        <v>62.699999999999996</v>
      </c>
      <c r="O5" s="9">
        <v>9332.34</v>
      </c>
      <c r="P5" s="11"/>
      <c r="Q5" s="16">
        <f t="shared" ref="Q5:Q36" si="0">SUM(E5,H5,K5,N5)</f>
        <v>6907.944999999997</v>
      </c>
      <c r="R5" s="16">
        <f t="shared" ref="R5:R64" si="1">SUM(F5,I5,L5,O5)</f>
        <v>1107763.7600000002</v>
      </c>
    </row>
    <row r="6" spans="1:18" ht="16.5" thickTop="1" thickBot="1" x14ac:dyDescent="0.3">
      <c r="B6" s="1">
        <v>2</v>
      </c>
      <c r="C6" s="4" t="s">
        <v>1</v>
      </c>
      <c r="D6" s="4"/>
      <c r="E6" s="18">
        <v>9571.5090000000018</v>
      </c>
      <c r="F6" s="18">
        <v>1658994.97</v>
      </c>
      <c r="G6" s="18"/>
      <c r="H6" s="18">
        <v>16621.840000000007</v>
      </c>
      <c r="I6" s="18">
        <v>2050494.1099999999</v>
      </c>
      <c r="J6" s="18"/>
      <c r="K6" s="18">
        <v>336.97099999999995</v>
      </c>
      <c r="L6" s="18">
        <v>67346.589999999982</v>
      </c>
      <c r="M6" s="11"/>
      <c r="N6" s="9">
        <v>63.980000000000004</v>
      </c>
      <c r="O6" s="9">
        <v>22996.510000000006</v>
      </c>
      <c r="P6" s="11"/>
      <c r="Q6" s="16">
        <f t="shared" si="0"/>
        <v>26594.30000000001</v>
      </c>
      <c r="R6" s="16">
        <f t="shared" si="1"/>
        <v>3799832.1799999997</v>
      </c>
    </row>
    <row r="7" spans="1:18" ht="16.5" thickTop="1" thickBot="1" x14ac:dyDescent="0.3">
      <c r="B7" s="1">
        <v>3</v>
      </c>
      <c r="C7" s="4" t="s">
        <v>2</v>
      </c>
      <c r="D7" s="4"/>
      <c r="E7" s="18">
        <v>22202.231000000003</v>
      </c>
      <c r="F7" s="18">
        <v>4081689.9200000009</v>
      </c>
      <c r="G7" s="18"/>
      <c r="H7" s="18">
        <v>5132.72</v>
      </c>
      <c r="I7" s="18">
        <v>756771.61999999988</v>
      </c>
      <c r="J7" s="18"/>
      <c r="K7" s="18">
        <v>4755.1819999999962</v>
      </c>
      <c r="L7" s="18">
        <v>1961468.7100000007</v>
      </c>
      <c r="M7" s="11"/>
      <c r="N7" s="9">
        <v>4442.643</v>
      </c>
      <c r="O7" s="9">
        <v>2073606.4499999997</v>
      </c>
      <c r="P7" s="11"/>
      <c r="Q7" s="16">
        <f t="shared" si="0"/>
        <v>36532.775999999998</v>
      </c>
      <c r="R7" s="16">
        <f t="shared" si="1"/>
        <v>8873536.7000000011</v>
      </c>
    </row>
    <row r="8" spans="1:18" ht="16.5" thickTop="1" thickBot="1" x14ac:dyDescent="0.3">
      <c r="B8" s="1">
        <v>4</v>
      </c>
      <c r="C8" s="4" t="s">
        <v>3</v>
      </c>
      <c r="D8" s="4"/>
      <c r="E8" s="18">
        <v>9440.8099999999977</v>
      </c>
      <c r="F8" s="18">
        <v>1725466.5899999999</v>
      </c>
      <c r="G8" s="18"/>
      <c r="H8" s="18">
        <v>4359.6270000000004</v>
      </c>
      <c r="I8" s="18">
        <v>713401.89000000013</v>
      </c>
      <c r="J8" s="18"/>
      <c r="K8" s="18">
        <v>921.32900000000006</v>
      </c>
      <c r="L8" s="18">
        <v>240946.60999999996</v>
      </c>
      <c r="M8" s="11"/>
      <c r="N8" s="9">
        <v>8518.2440000000424</v>
      </c>
      <c r="O8" s="9">
        <v>4206408.4199999906</v>
      </c>
      <c r="P8" s="11"/>
      <c r="Q8" s="16">
        <f t="shared" si="0"/>
        <v>23240.010000000038</v>
      </c>
      <c r="R8" s="16">
        <f t="shared" si="1"/>
        <v>6886223.5099999905</v>
      </c>
    </row>
    <row r="9" spans="1:18" ht="16.5" thickTop="1" thickBot="1" x14ac:dyDescent="0.3">
      <c r="B9" s="1">
        <v>5</v>
      </c>
      <c r="C9" s="4" t="s">
        <v>4</v>
      </c>
      <c r="D9" s="4"/>
      <c r="E9" s="18">
        <v>1475.7000000000007</v>
      </c>
      <c r="F9" s="18">
        <v>285556.31999999995</v>
      </c>
      <c r="G9" s="18"/>
      <c r="H9" s="18">
        <v>515.67000000000007</v>
      </c>
      <c r="I9" s="18">
        <v>64983</v>
      </c>
      <c r="J9" s="18"/>
      <c r="K9" s="18">
        <v>73.41</v>
      </c>
      <c r="L9" s="18">
        <v>23554.55</v>
      </c>
      <c r="M9" s="11"/>
      <c r="N9" s="9"/>
      <c r="O9" s="9"/>
      <c r="P9" s="11"/>
      <c r="Q9" s="16">
        <f t="shared" si="0"/>
        <v>2064.7800000000007</v>
      </c>
      <c r="R9" s="16">
        <f t="shared" si="1"/>
        <v>374093.86999999994</v>
      </c>
    </row>
    <row r="10" spans="1:18" ht="16.5" thickTop="1" thickBot="1" x14ac:dyDescent="0.3">
      <c r="B10" s="1">
        <v>6</v>
      </c>
      <c r="C10" s="4" t="s">
        <v>5</v>
      </c>
      <c r="D10" s="4"/>
      <c r="E10" s="18">
        <v>6459.8300000000008</v>
      </c>
      <c r="F10" s="18">
        <v>1166271.32</v>
      </c>
      <c r="G10" s="18"/>
      <c r="H10" s="18">
        <v>2899.141000000001</v>
      </c>
      <c r="I10" s="18">
        <v>789672.54</v>
      </c>
      <c r="J10" s="18"/>
      <c r="K10" s="18">
        <v>296.39</v>
      </c>
      <c r="L10" s="18">
        <v>59110.61</v>
      </c>
      <c r="M10" s="11"/>
      <c r="N10" s="9">
        <v>10129.827000000008</v>
      </c>
      <c r="O10" s="9">
        <v>5292475.6000000034</v>
      </c>
      <c r="P10" s="11"/>
      <c r="Q10" s="16">
        <f t="shared" si="0"/>
        <v>19785.188000000009</v>
      </c>
      <c r="R10" s="16">
        <f t="shared" si="1"/>
        <v>7307530.070000004</v>
      </c>
    </row>
    <row r="11" spans="1:18" ht="16.5" thickTop="1" thickBot="1" x14ac:dyDescent="0.3">
      <c r="B11" s="1">
        <v>7</v>
      </c>
      <c r="C11" s="4" t="s">
        <v>6</v>
      </c>
      <c r="D11" s="4"/>
      <c r="E11" s="18">
        <v>7937.9400000000041</v>
      </c>
      <c r="F11" s="18">
        <v>1351458.4700000002</v>
      </c>
      <c r="G11" s="18"/>
      <c r="H11" s="18">
        <v>4668.6850000000013</v>
      </c>
      <c r="I11" s="18">
        <v>317515.78999999998</v>
      </c>
      <c r="J11" s="18"/>
      <c r="K11" s="18">
        <v>665.58</v>
      </c>
      <c r="L11" s="18">
        <v>134673.78</v>
      </c>
      <c r="M11" s="11"/>
      <c r="N11" s="9">
        <v>315.39</v>
      </c>
      <c r="O11" s="9">
        <v>70500</v>
      </c>
      <c r="P11" s="11"/>
      <c r="Q11" s="16">
        <f t="shared" si="0"/>
        <v>13587.595000000005</v>
      </c>
      <c r="R11" s="16">
        <f t="shared" si="1"/>
        <v>1874148.0400000003</v>
      </c>
    </row>
    <row r="12" spans="1:18" ht="16.5" thickTop="1" thickBot="1" x14ac:dyDescent="0.3">
      <c r="B12" s="1">
        <v>8</v>
      </c>
      <c r="C12" s="4" t="s">
        <v>7</v>
      </c>
      <c r="D12" s="4"/>
      <c r="E12" s="18">
        <v>12590.743999999993</v>
      </c>
      <c r="F12" s="18">
        <v>2259962.5299999993</v>
      </c>
      <c r="G12" s="18"/>
      <c r="H12" s="18">
        <v>4284.78</v>
      </c>
      <c r="I12" s="18">
        <v>370317.11</v>
      </c>
      <c r="J12" s="18"/>
      <c r="K12" s="18">
        <v>20494.696000000018</v>
      </c>
      <c r="L12" s="18">
        <v>4534582.6699999925</v>
      </c>
      <c r="M12" s="11"/>
      <c r="N12" s="9">
        <v>7794.6249999999991</v>
      </c>
      <c r="O12" s="9">
        <v>1437442.2600000002</v>
      </c>
      <c r="P12" s="11"/>
      <c r="Q12" s="16">
        <f t="shared" si="0"/>
        <v>45164.845000000016</v>
      </c>
      <c r="R12" s="16">
        <f t="shared" si="1"/>
        <v>8602304.569999991</v>
      </c>
    </row>
    <row r="13" spans="1:18" ht="16.5" thickTop="1" thickBot="1" x14ac:dyDescent="0.3">
      <c r="B13" s="1">
        <v>9</v>
      </c>
      <c r="C13" s="4" t="s">
        <v>8</v>
      </c>
      <c r="D13" s="4"/>
      <c r="E13" s="18">
        <v>6056.74</v>
      </c>
      <c r="F13" s="18">
        <v>1043955.4399999997</v>
      </c>
      <c r="G13" s="18"/>
      <c r="H13" s="18">
        <v>18835.356000000003</v>
      </c>
      <c r="I13" s="18">
        <v>1128750.4899999998</v>
      </c>
      <c r="J13" s="18"/>
      <c r="K13" s="18">
        <v>2873.2780000000025</v>
      </c>
      <c r="L13" s="18">
        <v>1161125.3199999998</v>
      </c>
      <c r="M13" s="11"/>
      <c r="N13" s="9">
        <v>7554.452000000002</v>
      </c>
      <c r="O13" s="9">
        <v>3064024.8599999985</v>
      </c>
      <c r="P13" s="11"/>
      <c r="Q13" s="16">
        <f t="shared" si="0"/>
        <v>35319.826000000008</v>
      </c>
      <c r="R13" s="16">
        <f t="shared" si="1"/>
        <v>6397856.1099999975</v>
      </c>
    </row>
    <row r="14" spans="1:18" ht="16.5" thickTop="1" thickBot="1" x14ac:dyDescent="0.3">
      <c r="B14" s="1">
        <v>10</v>
      </c>
      <c r="C14" s="4" t="s">
        <v>9</v>
      </c>
      <c r="D14" s="4"/>
      <c r="E14" s="18">
        <v>13273.713999999996</v>
      </c>
      <c r="F14" s="18">
        <v>2547272.5800000005</v>
      </c>
      <c r="G14" s="18"/>
      <c r="H14" s="18">
        <v>5315.1500000000005</v>
      </c>
      <c r="I14" s="18">
        <v>1043951.6200000001</v>
      </c>
      <c r="J14" s="18"/>
      <c r="K14" s="18">
        <v>798.04600000000016</v>
      </c>
      <c r="L14" s="18">
        <v>192300.32</v>
      </c>
      <c r="M14" s="11"/>
      <c r="N14" s="9">
        <v>9554.17</v>
      </c>
      <c r="O14" s="9">
        <v>2013712.4700000004</v>
      </c>
      <c r="P14" s="11"/>
      <c r="Q14" s="16">
        <f t="shared" si="0"/>
        <v>28941.079999999994</v>
      </c>
      <c r="R14" s="16">
        <f t="shared" si="1"/>
        <v>5797236.9900000012</v>
      </c>
    </row>
    <row r="15" spans="1:18" ht="16.5" thickTop="1" thickBot="1" x14ac:dyDescent="0.3">
      <c r="B15" s="1">
        <v>11</v>
      </c>
      <c r="C15" s="4" t="s">
        <v>10</v>
      </c>
      <c r="D15" s="4"/>
      <c r="E15" s="18">
        <v>6236.2289999999975</v>
      </c>
      <c r="F15" s="18">
        <v>1339326.53</v>
      </c>
      <c r="G15" s="18"/>
      <c r="H15" s="18">
        <v>3959.62</v>
      </c>
      <c r="I15" s="18">
        <v>1024650.25</v>
      </c>
      <c r="J15" s="18"/>
      <c r="K15" s="18">
        <v>390.08</v>
      </c>
      <c r="L15" s="18">
        <v>112382.79999999999</v>
      </c>
      <c r="M15" s="11"/>
      <c r="N15" s="9">
        <v>774.28</v>
      </c>
      <c r="O15" s="9">
        <v>208856.28</v>
      </c>
      <c r="P15" s="11"/>
      <c r="Q15" s="16">
        <f t="shared" si="0"/>
        <v>11360.208999999999</v>
      </c>
      <c r="R15" s="16">
        <f t="shared" si="1"/>
        <v>2685215.86</v>
      </c>
    </row>
    <row r="16" spans="1:18" ht="16.5" thickTop="1" thickBot="1" x14ac:dyDescent="0.3">
      <c r="B16" s="1">
        <v>12</v>
      </c>
      <c r="C16" s="4" t="s">
        <v>11</v>
      </c>
      <c r="D16" s="4"/>
      <c r="E16" s="18">
        <v>7615.9410000000053</v>
      </c>
      <c r="F16" s="18">
        <v>1445243.3599999999</v>
      </c>
      <c r="G16" s="18"/>
      <c r="H16" s="18">
        <v>3583.5579999999995</v>
      </c>
      <c r="I16" s="18">
        <v>1058056.8500000001</v>
      </c>
      <c r="J16" s="18"/>
      <c r="K16" s="18">
        <v>1003.3810000000003</v>
      </c>
      <c r="L16" s="18">
        <v>320715.83999999973</v>
      </c>
      <c r="M16" s="11"/>
      <c r="N16" s="9">
        <v>10175.094000000001</v>
      </c>
      <c r="O16" s="9">
        <v>4727711.9700000007</v>
      </c>
      <c r="P16" s="11"/>
      <c r="Q16" s="16">
        <f t="shared" si="0"/>
        <v>22377.974000000006</v>
      </c>
      <c r="R16" s="16">
        <f t="shared" si="1"/>
        <v>7551728.0200000005</v>
      </c>
    </row>
    <row r="17" spans="2:18" ht="16.5" thickTop="1" thickBot="1" x14ac:dyDescent="0.3">
      <c r="B17" s="1">
        <v>13</v>
      </c>
      <c r="C17" s="4" t="s">
        <v>12</v>
      </c>
      <c r="D17" s="4"/>
      <c r="E17" s="18">
        <v>13811.00999999998</v>
      </c>
      <c r="F17" s="18">
        <v>2600373.5099999998</v>
      </c>
      <c r="G17" s="18"/>
      <c r="H17" s="18">
        <v>4260.0000000000009</v>
      </c>
      <c r="I17" s="18">
        <v>521750.72</v>
      </c>
      <c r="J17" s="18"/>
      <c r="K17" s="18">
        <v>1141.1500000000001</v>
      </c>
      <c r="L17" s="18">
        <v>252712.5400000001</v>
      </c>
      <c r="M17" s="11"/>
      <c r="N17" s="9">
        <v>1514.73</v>
      </c>
      <c r="O17" s="9">
        <v>511387.64999999997</v>
      </c>
      <c r="P17" s="11"/>
      <c r="Q17" s="16">
        <f t="shared" si="0"/>
        <v>20726.889999999981</v>
      </c>
      <c r="R17" s="16">
        <f t="shared" si="1"/>
        <v>3886224.4199999995</v>
      </c>
    </row>
    <row r="18" spans="2:18" ht="16.5" thickTop="1" thickBot="1" x14ac:dyDescent="0.3">
      <c r="B18" s="1">
        <v>14</v>
      </c>
      <c r="C18" s="4" t="s">
        <v>13</v>
      </c>
      <c r="D18" s="4"/>
      <c r="E18" s="18">
        <v>2254.6850000000004</v>
      </c>
      <c r="F18" s="18">
        <v>416900.42000000004</v>
      </c>
      <c r="G18" s="18"/>
      <c r="H18" s="18">
        <v>1409.0399999999997</v>
      </c>
      <c r="I18" s="18">
        <v>177479.33999999997</v>
      </c>
      <c r="J18" s="18"/>
      <c r="K18" s="18">
        <v>132.86000000000001</v>
      </c>
      <c r="L18" s="18">
        <v>30432.490000000005</v>
      </c>
      <c r="M18" s="11"/>
      <c r="N18" s="9">
        <v>121</v>
      </c>
      <c r="O18" s="9">
        <v>48263.8</v>
      </c>
      <c r="P18" s="11"/>
      <c r="Q18" s="16">
        <f t="shared" si="0"/>
        <v>3917.5850000000005</v>
      </c>
      <c r="R18" s="16">
        <f t="shared" si="1"/>
        <v>673076.05</v>
      </c>
    </row>
    <row r="19" spans="2:18" ht="16.5" thickTop="1" thickBot="1" x14ac:dyDescent="0.3">
      <c r="B19" s="1">
        <v>15</v>
      </c>
      <c r="C19" s="4" t="s">
        <v>14</v>
      </c>
      <c r="D19" s="4"/>
      <c r="E19" s="18">
        <v>75466.835999999646</v>
      </c>
      <c r="F19" s="18">
        <v>13826660.050000001</v>
      </c>
      <c r="G19" s="18"/>
      <c r="H19" s="18">
        <v>73094.736999999965</v>
      </c>
      <c r="I19" s="18">
        <v>8381730.0900000017</v>
      </c>
      <c r="J19" s="18"/>
      <c r="K19" s="18">
        <v>3591.4320000000007</v>
      </c>
      <c r="L19" s="18">
        <v>823665.04</v>
      </c>
      <c r="M19" s="11"/>
      <c r="N19" s="9">
        <v>2074.3379999999997</v>
      </c>
      <c r="O19" s="9">
        <v>391176.65000000008</v>
      </c>
      <c r="P19" s="11"/>
      <c r="Q19" s="16">
        <f t="shared" si="0"/>
        <v>154227.34299999962</v>
      </c>
      <c r="R19" s="16">
        <f t="shared" si="1"/>
        <v>23423231.829999998</v>
      </c>
    </row>
    <row r="20" spans="2:18" ht="16.5" thickTop="1" thickBot="1" x14ac:dyDescent="0.3">
      <c r="B20" s="1">
        <v>16</v>
      </c>
      <c r="C20" s="4" t="s">
        <v>15</v>
      </c>
      <c r="D20" s="4"/>
      <c r="E20" s="18">
        <v>99523.197999999349</v>
      </c>
      <c r="F20" s="18">
        <v>19012711.339999996</v>
      </c>
      <c r="G20" s="18"/>
      <c r="H20" s="18">
        <v>36690.822000000015</v>
      </c>
      <c r="I20" s="18">
        <v>5215956.6999999993</v>
      </c>
      <c r="J20" s="18"/>
      <c r="K20" s="18">
        <v>6771.9580000000042</v>
      </c>
      <c r="L20" s="18">
        <v>2122349.370000002</v>
      </c>
      <c r="M20" s="11"/>
      <c r="N20" s="9">
        <v>27360.223999999969</v>
      </c>
      <c r="O20" s="9">
        <v>12072080.440000001</v>
      </c>
      <c r="P20" s="11"/>
      <c r="Q20" s="16">
        <f t="shared" si="0"/>
        <v>170346.20199999935</v>
      </c>
      <c r="R20" s="16">
        <f t="shared" si="1"/>
        <v>38423097.849999994</v>
      </c>
    </row>
    <row r="21" spans="2:18" ht="16.5" thickTop="1" thickBot="1" x14ac:dyDescent="0.3">
      <c r="B21" s="1">
        <v>17</v>
      </c>
      <c r="C21" s="4" t="s">
        <v>16</v>
      </c>
      <c r="D21" s="4"/>
      <c r="E21" s="18">
        <v>3615.17</v>
      </c>
      <c r="F21" s="18">
        <v>678549.97</v>
      </c>
      <c r="G21" s="18"/>
      <c r="H21" s="18">
        <v>2587.9</v>
      </c>
      <c r="I21" s="18">
        <v>320585.06999999995</v>
      </c>
      <c r="J21" s="18"/>
      <c r="K21" s="18">
        <v>363.09999999999997</v>
      </c>
      <c r="L21" s="18">
        <v>77108.92</v>
      </c>
      <c r="M21" s="11"/>
      <c r="N21" s="9">
        <v>143</v>
      </c>
      <c r="O21" s="9">
        <v>43111.93</v>
      </c>
      <c r="P21" s="11"/>
      <c r="Q21" s="16">
        <f t="shared" si="0"/>
        <v>6709.17</v>
      </c>
      <c r="R21" s="16">
        <f t="shared" si="1"/>
        <v>1119355.8899999999</v>
      </c>
    </row>
    <row r="22" spans="2:18" ht="16.5" thickTop="1" thickBot="1" x14ac:dyDescent="0.3">
      <c r="B22" s="1">
        <v>18</v>
      </c>
      <c r="C22" s="4" t="s">
        <v>17</v>
      </c>
      <c r="D22" s="4"/>
      <c r="E22" s="18">
        <v>13276.384999999991</v>
      </c>
      <c r="F22" s="18">
        <v>2489804.25</v>
      </c>
      <c r="G22" s="18"/>
      <c r="H22" s="18">
        <v>11803.455</v>
      </c>
      <c r="I22" s="18">
        <v>1665742.1400000001</v>
      </c>
      <c r="J22" s="18"/>
      <c r="K22" s="18">
        <v>753.92000000000019</v>
      </c>
      <c r="L22" s="18">
        <v>195553.79999999996</v>
      </c>
      <c r="M22" s="11"/>
      <c r="N22" s="9">
        <v>13512.546000000002</v>
      </c>
      <c r="O22" s="9">
        <v>8064133.6800000034</v>
      </c>
      <c r="P22" s="11"/>
      <c r="Q22" s="16">
        <f t="shared" si="0"/>
        <v>39346.305999999997</v>
      </c>
      <c r="R22" s="16">
        <f t="shared" si="1"/>
        <v>12415233.870000005</v>
      </c>
    </row>
    <row r="23" spans="2:18" ht="16.5" thickTop="1" thickBot="1" x14ac:dyDescent="0.3">
      <c r="B23" s="1">
        <v>19</v>
      </c>
      <c r="C23" s="4" t="s">
        <v>18</v>
      </c>
      <c r="D23" s="4"/>
      <c r="E23" s="18">
        <v>6630.5700000000024</v>
      </c>
      <c r="F23" s="18">
        <v>1356533.19</v>
      </c>
      <c r="G23" s="18"/>
      <c r="H23" s="18">
        <v>3257.14</v>
      </c>
      <c r="I23" s="18">
        <v>419024.4</v>
      </c>
      <c r="J23" s="18"/>
      <c r="K23" s="18">
        <v>403.44</v>
      </c>
      <c r="L23" s="18">
        <v>99535.800000000017</v>
      </c>
      <c r="M23" s="11"/>
      <c r="N23" s="9">
        <v>379.06</v>
      </c>
      <c r="O23" s="9">
        <v>97354.459999999992</v>
      </c>
      <c r="P23" s="11"/>
      <c r="Q23" s="16">
        <f t="shared" si="0"/>
        <v>10670.210000000003</v>
      </c>
      <c r="R23" s="16">
        <f t="shared" si="1"/>
        <v>1972447.8499999999</v>
      </c>
    </row>
    <row r="24" spans="2:18" ht="16.5" thickTop="1" thickBot="1" x14ac:dyDescent="0.3">
      <c r="B24" s="1">
        <v>20</v>
      </c>
      <c r="C24" s="4" t="s">
        <v>19</v>
      </c>
      <c r="D24" s="4"/>
      <c r="E24" s="18">
        <v>15408.869999999995</v>
      </c>
      <c r="F24" s="18">
        <v>2951834.8899999997</v>
      </c>
      <c r="G24" s="18"/>
      <c r="H24" s="18">
        <v>17240.43</v>
      </c>
      <c r="I24" s="18">
        <v>2851621.74</v>
      </c>
      <c r="J24" s="18"/>
      <c r="K24" s="18">
        <v>870.00999999999965</v>
      </c>
      <c r="L24" s="18">
        <v>178247.36</v>
      </c>
      <c r="M24" s="11"/>
      <c r="N24" s="9">
        <v>461.16999999999996</v>
      </c>
      <c r="O24" s="9">
        <v>79931.829999999987</v>
      </c>
      <c r="P24" s="11"/>
      <c r="Q24" s="16">
        <f t="shared" si="0"/>
        <v>33980.479999999996</v>
      </c>
      <c r="R24" s="16">
        <f t="shared" si="1"/>
        <v>6061635.8200000003</v>
      </c>
    </row>
    <row r="25" spans="2:18" ht="16.5" thickTop="1" thickBot="1" x14ac:dyDescent="0.3">
      <c r="B25" s="1">
        <v>21</v>
      </c>
      <c r="C25" s="4" t="s">
        <v>20</v>
      </c>
      <c r="D25" s="4"/>
      <c r="E25" s="18">
        <v>67886.856999999814</v>
      </c>
      <c r="F25" s="18">
        <v>13606780.820000002</v>
      </c>
      <c r="G25" s="18"/>
      <c r="H25" s="18">
        <v>9247.7459999999992</v>
      </c>
      <c r="I25" s="18">
        <v>1015165.2700000003</v>
      </c>
      <c r="J25" s="18"/>
      <c r="K25" s="18">
        <v>16443.680999999844</v>
      </c>
      <c r="L25" s="18">
        <v>4865881.8100000024</v>
      </c>
      <c r="M25" s="11"/>
      <c r="N25" s="9">
        <v>12814.165999999994</v>
      </c>
      <c r="O25" s="9">
        <v>4643563.1100000013</v>
      </c>
      <c r="P25" s="11"/>
      <c r="Q25" s="16">
        <f t="shared" si="0"/>
        <v>106392.44999999966</v>
      </c>
      <c r="R25" s="16">
        <f t="shared" si="1"/>
        <v>24131391.010000005</v>
      </c>
    </row>
    <row r="26" spans="2:18" ht="16.5" thickTop="1" thickBot="1" x14ac:dyDescent="0.3">
      <c r="B26" s="1">
        <v>22</v>
      </c>
      <c r="C26" s="4" t="s">
        <v>21</v>
      </c>
      <c r="D26" s="4"/>
      <c r="E26" s="18">
        <v>13550.079999999984</v>
      </c>
      <c r="F26" s="18">
        <v>2817431.43</v>
      </c>
      <c r="G26" s="18"/>
      <c r="H26" s="18">
        <v>5339.9600000000009</v>
      </c>
      <c r="I26" s="18">
        <v>732837.16</v>
      </c>
      <c r="J26" s="18"/>
      <c r="K26" s="18">
        <v>797.66</v>
      </c>
      <c r="L26" s="18">
        <v>236124.83000000002</v>
      </c>
      <c r="M26" s="11"/>
      <c r="N26" s="9">
        <v>829.005</v>
      </c>
      <c r="O26" s="9">
        <v>112890.4</v>
      </c>
      <c r="P26" s="11"/>
      <c r="Q26" s="16">
        <f t="shared" si="0"/>
        <v>20516.704999999987</v>
      </c>
      <c r="R26" s="16">
        <f t="shared" si="1"/>
        <v>3899283.8200000003</v>
      </c>
    </row>
    <row r="27" spans="2:18" ht="16.5" thickTop="1" thickBot="1" x14ac:dyDescent="0.3">
      <c r="B27" s="1">
        <v>23</v>
      </c>
      <c r="C27" s="4" t="s">
        <v>22</v>
      </c>
      <c r="D27" s="4"/>
      <c r="E27" s="18">
        <v>6139.2100000000028</v>
      </c>
      <c r="F27" s="18">
        <v>1132801.0799999998</v>
      </c>
      <c r="G27" s="18"/>
      <c r="H27" s="18">
        <v>2854.3780000000011</v>
      </c>
      <c r="I27" s="18">
        <v>389776.42000000004</v>
      </c>
      <c r="J27" s="18"/>
      <c r="K27" s="18">
        <v>737.85199999999941</v>
      </c>
      <c r="L27" s="18">
        <v>270456.66000000003</v>
      </c>
      <c r="M27" s="11"/>
      <c r="N27" s="9">
        <v>5730.1969999999983</v>
      </c>
      <c r="O27" s="9">
        <v>2099522.0199999996</v>
      </c>
      <c r="P27" s="11"/>
      <c r="Q27" s="16">
        <f t="shared" si="0"/>
        <v>15461.637000000001</v>
      </c>
      <c r="R27" s="16">
        <f t="shared" si="1"/>
        <v>3892556.1799999997</v>
      </c>
    </row>
    <row r="28" spans="2:18" ht="16.5" thickTop="1" thickBot="1" x14ac:dyDescent="0.3">
      <c r="B28" s="1">
        <v>24</v>
      </c>
      <c r="C28" s="4" t="s">
        <v>23</v>
      </c>
      <c r="D28" s="4"/>
      <c r="E28" s="18">
        <v>7155.5860000000011</v>
      </c>
      <c r="F28" s="18">
        <v>1427432.1600000008</v>
      </c>
      <c r="G28" s="18"/>
      <c r="H28" s="18">
        <v>1978.2599999999998</v>
      </c>
      <c r="I28" s="18">
        <v>370792.74</v>
      </c>
      <c r="J28" s="18"/>
      <c r="K28" s="18">
        <v>14782.518000000011</v>
      </c>
      <c r="L28" s="18">
        <v>2752005.2199999997</v>
      </c>
      <c r="M28" s="11"/>
      <c r="N28" s="9">
        <v>9395.3909999999996</v>
      </c>
      <c r="O28" s="9">
        <v>2314592.9800000004</v>
      </c>
      <c r="P28" s="11"/>
      <c r="Q28" s="16">
        <f t="shared" si="0"/>
        <v>33311.755000000012</v>
      </c>
      <c r="R28" s="16">
        <f t="shared" si="1"/>
        <v>6864823.1000000015</v>
      </c>
    </row>
    <row r="29" spans="2:18" ht="16.5" thickTop="1" thickBot="1" x14ac:dyDescent="0.3">
      <c r="B29" s="1">
        <v>25</v>
      </c>
      <c r="C29" s="4" t="s">
        <v>24</v>
      </c>
      <c r="D29" s="4"/>
      <c r="E29" s="18">
        <v>21353.998</v>
      </c>
      <c r="F29" s="18">
        <v>4086181.8699999996</v>
      </c>
      <c r="G29" s="18"/>
      <c r="H29" s="18">
        <v>8062.1600000000008</v>
      </c>
      <c r="I29" s="18">
        <v>1229709.44</v>
      </c>
      <c r="J29" s="18"/>
      <c r="K29" s="18">
        <v>1286.4340000000002</v>
      </c>
      <c r="L29" s="18">
        <v>427344.46000000014</v>
      </c>
      <c r="M29" s="11"/>
      <c r="N29" s="9">
        <v>741.28</v>
      </c>
      <c r="O29" s="9">
        <v>229134.82</v>
      </c>
      <c r="P29" s="11"/>
      <c r="Q29" s="16">
        <f t="shared" si="0"/>
        <v>31443.871999999999</v>
      </c>
      <c r="R29" s="16">
        <f t="shared" si="1"/>
        <v>5972370.5899999999</v>
      </c>
    </row>
    <row r="30" spans="2:18" ht="16.5" thickTop="1" thickBot="1" x14ac:dyDescent="0.3">
      <c r="B30" s="1">
        <v>26</v>
      </c>
      <c r="C30" s="4" t="s">
        <v>25</v>
      </c>
      <c r="D30" s="4"/>
      <c r="E30" s="18">
        <v>21032.049999999981</v>
      </c>
      <c r="F30" s="18">
        <v>3928224.2600000002</v>
      </c>
      <c r="G30" s="18"/>
      <c r="H30" s="18">
        <v>8933.6149999999998</v>
      </c>
      <c r="I30" s="18">
        <v>950609.28</v>
      </c>
      <c r="J30" s="18"/>
      <c r="K30" s="18">
        <v>1501.98</v>
      </c>
      <c r="L30" s="18">
        <v>294726.18</v>
      </c>
      <c r="M30" s="11"/>
      <c r="N30" s="9">
        <v>1752.1200000000001</v>
      </c>
      <c r="O30" s="9">
        <v>112315.45</v>
      </c>
      <c r="P30" s="11"/>
      <c r="Q30" s="16">
        <f t="shared" si="0"/>
        <v>33219.764999999978</v>
      </c>
      <c r="R30" s="16">
        <f t="shared" si="1"/>
        <v>5285875.17</v>
      </c>
    </row>
    <row r="31" spans="2:18" ht="16.5" thickTop="1" thickBot="1" x14ac:dyDescent="0.3">
      <c r="B31" s="1">
        <v>27</v>
      </c>
      <c r="C31" s="4" t="s">
        <v>26</v>
      </c>
      <c r="D31" s="4"/>
      <c r="E31" s="18">
        <v>9824.7349999999988</v>
      </c>
      <c r="F31" s="18">
        <v>1772735.5199999996</v>
      </c>
      <c r="G31" s="18"/>
      <c r="H31" s="18">
        <v>2087.77</v>
      </c>
      <c r="I31" s="18">
        <v>306899.84999999998</v>
      </c>
      <c r="J31" s="18"/>
      <c r="K31" s="18">
        <v>5322.9150000000009</v>
      </c>
      <c r="L31" s="18">
        <v>945261.89000000013</v>
      </c>
      <c r="M31" s="11"/>
      <c r="N31" s="9">
        <v>3087.95</v>
      </c>
      <c r="O31" s="9">
        <v>1227441.3099999998</v>
      </c>
      <c r="P31" s="11"/>
      <c r="Q31" s="16">
        <f t="shared" si="0"/>
        <v>20323.37</v>
      </c>
      <c r="R31" s="16">
        <f t="shared" si="1"/>
        <v>4252338.5699999994</v>
      </c>
    </row>
    <row r="32" spans="2:18" ht="16.5" thickTop="1" thickBot="1" x14ac:dyDescent="0.3">
      <c r="B32" s="1">
        <v>28</v>
      </c>
      <c r="C32" s="4" t="s">
        <v>27</v>
      </c>
      <c r="D32" s="4"/>
      <c r="E32" s="18">
        <v>184.9</v>
      </c>
      <c r="F32" s="18">
        <v>38380.39</v>
      </c>
      <c r="G32" s="18"/>
      <c r="H32" s="18">
        <v>559.41</v>
      </c>
      <c r="I32" s="18">
        <v>54573</v>
      </c>
      <c r="J32" s="18"/>
      <c r="K32" s="18">
        <v>77.990000000000009</v>
      </c>
      <c r="L32" s="18">
        <v>16575.7</v>
      </c>
      <c r="M32" s="11"/>
      <c r="N32" s="9"/>
      <c r="O32" s="9"/>
      <c r="P32" s="11"/>
      <c r="Q32" s="16">
        <f t="shared" si="0"/>
        <v>822.3</v>
      </c>
      <c r="R32" s="16">
        <f t="shared" si="1"/>
        <v>109529.09</v>
      </c>
    </row>
    <row r="33" spans="2:18" ht="16.5" thickTop="1" thickBot="1" x14ac:dyDescent="0.3">
      <c r="B33" s="1">
        <v>29</v>
      </c>
      <c r="C33" s="4" t="s">
        <v>28</v>
      </c>
      <c r="D33" s="4"/>
      <c r="E33" s="18">
        <v>1908.5809999999999</v>
      </c>
      <c r="F33" s="18">
        <v>363530.92000000004</v>
      </c>
      <c r="G33" s="18"/>
      <c r="H33" s="18">
        <v>1421.7600000000002</v>
      </c>
      <c r="I33" s="18">
        <v>216330.63</v>
      </c>
      <c r="J33" s="18"/>
      <c r="K33" s="18">
        <v>50.698999999999998</v>
      </c>
      <c r="L33" s="18">
        <v>15967.09</v>
      </c>
      <c r="M33" s="11"/>
      <c r="N33" s="9">
        <v>15</v>
      </c>
      <c r="O33" s="9">
        <v>5536.37</v>
      </c>
      <c r="P33" s="11"/>
      <c r="Q33" s="16">
        <f t="shared" si="0"/>
        <v>3396.0400000000004</v>
      </c>
      <c r="R33" s="16">
        <f t="shared" si="1"/>
        <v>601365.01</v>
      </c>
    </row>
    <row r="34" spans="2:18" ht="16.5" thickTop="1" thickBot="1" x14ac:dyDescent="0.3">
      <c r="B34" s="1">
        <v>30</v>
      </c>
      <c r="C34" s="4" t="s">
        <v>29</v>
      </c>
      <c r="D34" s="4"/>
      <c r="E34" s="18">
        <v>4877.8589999999995</v>
      </c>
      <c r="F34" s="18">
        <v>1026433.79</v>
      </c>
      <c r="G34" s="18"/>
      <c r="H34" s="18">
        <v>1496.31</v>
      </c>
      <c r="I34" s="18">
        <v>264587.91000000003</v>
      </c>
      <c r="J34" s="18"/>
      <c r="K34" s="18">
        <v>225.26100000000005</v>
      </c>
      <c r="L34" s="18">
        <v>50065.400000000009</v>
      </c>
      <c r="M34" s="11"/>
      <c r="N34" s="9">
        <v>289.65999999999997</v>
      </c>
      <c r="O34" s="9">
        <v>116511.56</v>
      </c>
      <c r="P34" s="11"/>
      <c r="Q34" s="16">
        <f t="shared" si="0"/>
        <v>6889.09</v>
      </c>
      <c r="R34" s="16">
        <f t="shared" si="1"/>
        <v>1457598.6600000001</v>
      </c>
    </row>
    <row r="35" spans="2:18" ht="16.5" thickTop="1" thickBot="1" x14ac:dyDescent="0.3">
      <c r="B35" s="1">
        <v>31</v>
      </c>
      <c r="C35" s="4" t="s">
        <v>30</v>
      </c>
      <c r="D35" s="4"/>
      <c r="E35" s="18">
        <v>9803.5900000000038</v>
      </c>
      <c r="F35" s="18">
        <v>1969934.0800000008</v>
      </c>
      <c r="G35" s="18"/>
      <c r="H35" s="18">
        <v>3427.1699999999992</v>
      </c>
      <c r="I35" s="18">
        <v>477958.06</v>
      </c>
      <c r="J35" s="18"/>
      <c r="K35" s="18">
        <v>975.68999999999994</v>
      </c>
      <c r="L35" s="18">
        <v>241382.22000000009</v>
      </c>
      <c r="M35" s="11"/>
      <c r="N35" s="9">
        <v>178.06</v>
      </c>
      <c r="O35" s="9">
        <v>42868.590000000004</v>
      </c>
      <c r="P35" s="11"/>
      <c r="Q35" s="16">
        <f t="shared" si="0"/>
        <v>14384.510000000002</v>
      </c>
      <c r="R35" s="16">
        <f t="shared" si="1"/>
        <v>2732142.9500000007</v>
      </c>
    </row>
    <row r="36" spans="2:18" ht="16.5" thickTop="1" thickBot="1" x14ac:dyDescent="0.3">
      <c r="B36" s="1">
        <v>32</v>
      </c>
      <c r="C36" s="4" t="s">
        <v>31</v>
      </c>
      <c r="D36" s="4"/>
      <c r="E36" s="18">
        <v>16169.358999999984</v>
      </c>
      <c r="F36" s="18">
        <v>3071593.92</v>
      </c>
      <c r="G36" s="18"/>
      <c r="H36" s="18">
        <v>17800.639999999992</v>
      </c>
      <c r="I36" s="18">
        <v>1835393.09</v>
      </c>
      <c r="J36" s="18"/>
      <c r="K36" s="18">
        <v>843.62000000000023</v>
      </c>
      <c r="L36" s="18">
        <v>203423.30000000005</v>
      </c>
      <c r="M36" s="11"/>
      <c r="N36" s="9">
        <v>1411.8700000000001</v>
      </c>
      <c r="O36" s="9">
        <v>421023.5</v>
      </c>
      <c r="P36" s="11"/>
      <c r="Q36" s="16">
        <f t="shared" si="0"/>
        <v>36225.48899999998</v>
      </c>
      <c r="R36" s="16">
        <f t="shared" si="1"/>
        <v>5531433.8099999996</v>
      </c>
    </row>
    <row r="37" spans="2:18" ht="16.5" thickTop="1" thickBot="1" x14ac:dyDescent="0.3">
      <c r="B37" s="1">
        <v>33</v>
      </c>
      <c r="C37" s="4" t="s">
        <v>32</v>
      </c>
      <c r="D37" s="4"/>
      <c r="E37" s="18">
        <v>24918.563000000053</v>
      </c>
      <c r="F37" s="18">
        <v>4778723.5600000005</v>
      </c>
      <c r="G37" s="18"/>
      <c r="H37" s="18">
        <v>5613.1589999999978</v>
      </c>
      <c r="I37" s="18">
        <v>823684.33</v>
      </c>
      <c r="J37" s="18"/>
      <c r="K37" s="18">
        <v>3249.8999999999996</v>
      </c>
      <c r="L37" s="18">
        <v>1141257.7000000002</v>
      </c>
      <c r="M37" s="11"/>
      <c r="N37" s="9">
        <v>464.31299999999999</v>
      </c>
      <c r="O37" s="9">
        <v>89145.010000000009</v>
      </c>
      <c r="P37" s="11"/>
      <c r="Q37" s="16">
        <f t="shared" ref="Q37:Q64" si="2">SUM(E37,H37,K37,N37)</f>
        <v>34245.935000000056</v>
      </c>
      <c r="R37" s="16">
        <f t="shared" si="1"/>
        <v>6832810.6000000006</v>
      </c>
    </row>
    <row r="38" spans="2:18" ht="16.5" thickTop="1" thickBot="1" x14ac:dyDescent="0.3">
      <c r="B38" s="1">
        <v>34</v>
      </c>
      <c r="C38" s="4" t="s">
        <v>33</v>
      </c>
      <c r="D38" s="4"/>
      <c r="E38" s="18">
        <v>5686.6950000000024</v>
      </c>
      <c r="F38" s="18">
        <v>1154618.98</v>
      </c>
      <c r="G38" s="18"/>
      <c r="H38" s="18">
        <v>3114.44</v>
      </c>
      <c r="I38" s="18">
        <v>658211.77999999991</v>
      </c>
      <c r="J38" s="18"/>
      <c r="K38" s="18">
        <v>476.7</v>
      </c>
      <c r="L38" s="18">
        <v>132458.29999999996</v>
      </c>
      <c r="M38" s="11"/>
      <c r="N38" s="9">
        <v>5101.829999999999</v>
      </c>
      <c r="O38" s="9">
        <v>2097785.0300000003</v>
      </c>
      <c r="P38" s="11"/>
      <c r="Q38" s="16">
        <f t="shared" si="2"/>
        <v>14379.665000000001</v>
      </c>
      <c r="R38" s="16">
        <f t="shared" si="1"/>
        <v>4043074.09</v>
      </c>
    </row>
    <row r="39" spans="2:18" ht="16.5" thickTop="1" thickBot="1" x14ac:dyDescent="0.3">
      <c r="B39" s="1">
        <v>35</v>
      </c>
      <c r="C39" s="4" t="s">
        <v>34</v>
      </c>
      <c r="D39" s="4"/>
      <c r="E39" s="18">
        <v>9402.8380000000034</v>
      </c>
      <c r="F39" s="18">
        <v>1863163.6399999997</v>
      </c>
      <c r="G39" s="18"/>
      <c r="H39" s="18">
        <v>6436.43</v>
      </c>
      <c r="I39" s="18">
        <v>845668.58000000007</v>
      </c>
      <c r="J39" s="18"/>
      <c r="K39" s="18">
        <v>419.017</v>
      </c>
      <c r="L39" s="18">
        <v>114320.18000000002</v>
      </c>
      <c r="M39" s="11"/>
      <c r="N39" s="9">
        <v>863.67</v>
      </c>
      <c r="O39" s="9">
        <v>259977.63</v>
      </c>
      <c r="P39" s="11"/>
      <c r="Q39" s="16">
        <f t="shared" si="2"/>
        <v>17121.955000000002</v>
      </c>
      <c r="R39" s="16">
        <f t="shared" si="1"/>
        <v>3083130.03</v>
      </c>
    </row>
    <row r="40" spans="2:18" ht="16.5" thickTop="1" thickBot="1" x14ac:dyDescent="0.3">
      <c r="B40" s="1">
        <v>36</v>
      </c>
      <c r="C40" s="4" t="s">
        <v>35</v>
      </c>
      <c r="D40" s="4"/>
      <c r="E40" s="18">
        <v>9829.2949999999892</v>
      </c>
      <c r="F40" s="18">
        <v>1850825.81</v>
      </c>
      <c r="G40" s="18"/>
      <c r="H40" s="18">
        <v>3260.2900000000004</v>
      </c>
      <c r="I40" s="18">
        <v>327993.52</v>
      </c>
      <c r="J40" s="18"/>
      <c r="K40" s="18">
        <v>815.95</v>
      </c>
      <c r="L40" s="18">
        <v>205268.90999999997</v>
      </c>
      <c r="M40" s="11"/>
      <c r="N40" s="9">
        <v>547.16</v>
      </c>
      <c r="O40" s="9">
        <v>228864.49999999994</v>
      </c>
      <c r="P40" s="11"/>
      <c r="Q40" s="16">
        <f t="shared" si="2"/>
        <v>14452.694999999991</v>
      </c>
      <c r="R40" s="16">
        <f t="shared" si="1"/>
        <v>2612952.7400000002</v>
      </c>
    </row>
    <row r="41" spans="2:18" ht="16.5" thickTop="1" thickBot="1" x14ac:dyDescent="0.3">
      <c r="B41" s="1">
        <v>37</v>
      </c>
      <c r="C41" s="4" t="s">
        <v>36</v>
      </c>
      <c r="D41" s="4"/>
      <c r="E41" s="18">
        <v>8868.0969999999998</v>
      </c>
      <c r="F41" s="18">
        <v>1837949.5099999998</v>
      </c>
      <c r="G41" s="18"/>
      <c r="H41" s="18">
        <v>8270.5690000000013</v>
      </c>
      <c r="I41" s="18">
        <v>2085926.89</v>
      </c>
      <c r="J41" s="18"/>
      <c r="K41" s="18">
        <v>3946.3900000000008</v>
      </c>
      <c r="L41" s="18">
        <v>1147714.1900000004</v>
      </c>
      <c r="M41" s="11"/>
      <c r="N41" s="9">
        <v>9367.646999999999</v>
      </c>
      <c r="O41" s="9">
        <v>4707800.03</v>
      </c>
      <c r="P41" s="11"/>
      <c r="Q41" s="16">
        <f t="shared" si="2"/>
        <v>30452.703000000001</v>
      </c>
      <c r="R41" s="16">
        <f t="shared" si="1"/>
        <v>9779390.620000001</v>
      </c>
    </row>
    <row r="42" spans="2:18" ht="16.5" thickTop="1" thickBot="1" x14ac:dyDescent="0.3">
      <c r="B42" s="1">
        <v>38</v>
      </c>
      <c r="C42" s="4" t="s">
        <v>37</v>
      </c>
      <c r="D42" s="4"/>
      <c r="E42" s="18">
        <v>8798.6599999999944</v>
      </c>
      <c r="F42" s="18">
        <v>1734520.1599999997</v>
      </c>
      <c r="G42" s="18"/>
      <c r="H42" s="18">
        <v>6254.5600000000013</v>
      </c>
      <c r="I42" s="18">
        <v>842530.5</v>
      </c>
      <c r="J42" s="18"/>
      <c r="K42" s="18">
        <v>410.92</v>
      </c>
      <c r="L42" s="18">
        <v>110451.75000000003</v>
      </c>
      <c r="M42" s="11"/>
      <c r="N42" s="9">
        <v>638.86</v>
      </c>
      <c r="O42" s="9">
        <v>246713.66000000003</v>
      </c>
      <c r="P42" s="11"/>
      <c r="Q42" s="16">
        <f t="shared" si="2"/>
        <v>16102.999999999996</v>
      </c>
      <c r="R42" s="16">
        <f t="shared" si="1"/>
        <v>2934216.07</v>
      </c>
    </row>
    <row r="43" spans="2:18" ht="16.5" thickTop="1" thickBot="1" x14ac:dyDescent="0.3">
      <c r="B43" s="1">
        <v>39</v>
      </c>
      <c r="C43" s="4" t="s">
        <v>38</v>
      </c>
      <c r="D43" s="4"/>
      <c r="E43" s="18">
        <v>1763.0000000000002</v>
      </c>
      <c r="F43" s="18">
        <v>360573.05000000005</v>
      </c>
      <c r="G43" s="18"/>
      <c r="H43" s="18">
        <v>2102.2000000000003</v>
      </c>
      <c r="I43" s="18">
        <v>231468.02</v>
      </c>
      <c r="J43" s="18"/>
      <c r="K43" s="18">
        <v>93.07</v>
      </c>
      <c r="L43" s="18">
        <v>23888.120000000003</v>
      </c>
      <c r="M43" s="11"/>
      <c r="N43" s="9">
        <v>19.96</v>
      </c>
      <c r="O43" s="9">
        <v>6482.6</v>
      </c>
      <c r="P43" s="11"/>
      <c r="Q43" s="16">
        <f t="shared" si="2"/>
        <v>3978.2300000000009</v>
      </c>
      <c r="R43" s="16">
        <f t="shared" si="1"/>
        <v>622411.79</v>
      </c>
    </row>
    <row r="44" spans="2:18" ht="16.5" thickTop="1" thickBot="1" x14ac:dyDescent="0.3">
      <c r="B44" s="1">
        <v>40</v>
      </c>
      <c r="C44" s="4" t="s">
        <v>39</v>
      </c>
      <c r="D44" s="4"/>
      <c r="E44" s="18">
        <v>7976.3780000000015</v>
      </c>
      <c r="F44" s="18">
        <v>1462471.73</v>
      </c>
      <c r="G44" s="18"/>
      <c r="H44" s="18">
        <v>4260.0099999999984</v>
      </c>
      <c r="I44" s="18">
        <v>585681.36</v>
      </c>
      <c r="J44" s="18"/>
      <c r="K44" s="18">
        <v>598.39399999999989</v>
      </c>
      <c r="L44" s="18">
        <v>146343.49999999997</v>
      </c>
      <c r="M44" s="11"/>
      <c r="N44" s="9">
        <v>895.11</v>
      </c>
      <c r="O44" s="9">
        <v>157004.68</v>
      </c>
      <c r="P44" s="11"/>
      <c r="Q44" s="16">
        <f t="shared" si="2"/>
        <v>13729.892</v>
      </c>
      <c r="R44" s="16">
        <f t="shared" si="1"/>
        <v>2351501.27</v>
      </c>
    </row>
    <row r="45" spans="2:18" ht="16.5" thickTop="1" thickBot="1" x14ac:dyDescent="0.3">
      <c r="B45" s="1">
        <v>41</v>
      </c>
      <c r="C45" s="4" t="s">
        <v>40</v>
      </c>
      <c r="D45" s="4"/>
      <c r="E45" s="18">
        <v>5265.6699999999992</v>
      </c>
      <c r="F45" s="18">
        <v>1120290.2200000002</v>
      </c>
      <c r="G45" s="18"/>
      <c r="H45" s="18">
        <v>1405.2900000000002</v>
      </c>
      <c r="I45" s="18">
        <v>216094.71000000002</v>
      </c>
      <c r="J45" s="18"/>
      <c r="K45" s="18">
        <v>333.66</v>
      </c>
      <c r="L45" s="18">
        <v>82122.31</v>
      </c>
      <c r="M45" s="11"/>
      <c r="N45" s="9">
        <v>355.29</v>
      </c>
      <c r="O45" s="9">
        <v>114623.91</v>
      </c>
      <c r="P45" s="11"/>
      <c r="Q45" s="16">
        <f t="shared" si="2"/>
        <v>7359.9099999999989</v>
      </c>
      <c r="R45" s="16">
        <f t="shared" si="1"/>
        <v>1533131.1500000001</v>
      </c>
    </row>
    <row r="46" spans="2:18" ht="16.5" thickTop="1" thickBot="1" x14ac:dyDescent="0.3">
      <c r="B46" s="1">
        <v>42</v>
      </c>
      <c r="C46" s="4" t="s">
        <v>41</v>
      </c>
      <c r="D46" s="4"/>
      <c r="E46" s="18">
        <v>8976.2699999999986</v>
      </c>
      <c r="F46" s="18">
        <v>1735431.1099999999</v>
      </c>
      <c r="G46" s="18"/>
      <c r="H46" s="18">
        <v>5262.0890000000027</v>
      </c>
      <c r="I46" s="18">
        <v>831503.81</v>
      </c>
      <c r="J46" s="18"/>
      <c r="K46" s="18">
        <v>1027.6420000000001</v>
      </c>
      <c r="L46" s="18">
        <v>268294.69999999995</v>
      </c>
      <c r="M46" s="11"/>
      <c r="N46" s="9">
        <v>868.7199999999998</v>
      </c>
      <c r="O46" s="9">
        <v>229344.77000000002</v>
      </c>
      <c r="P46" s="11"/>
      <c r="Q46" s="16">
        <f t="shared" si="2"/>
        <v>16134.721</v>
      </c>
      <c r="R46" s="16">
        <f t="shared" si="1"/>
        <v>3064574.39</v>
      </c>
    </row>
    <row r="47" spans="2:18" ht="16.5" thickTop="1" thickBot="1" x14ac:dyDescent="0.3">
      <c r="B47" s="1">
        <v>43</v>
      </c>
      <c r="C47" s="4" t="s">
        <v>42</v>
      </c>
      <c r="D47" s="4"/>
      <c r="E47" s="18">
        <v>4953.7700000000032</v>
      </c>
      <c r="F47" s="18">
        <v>1026424.81</v>
      </c>
      <c r="G47" s="18"/>
      <c r="H47" s="18">
        <v>1342.4099999999999</v>
      </c>
      <c r="I47" s="18">
        <v>289153.70999999996</v>
      </c>
      <c r="J47" s="18"/>
      <c r="K47" s="18">
        <v>296.18</v>
      </c>
      <c r="L47" s="18">
        <v>76272.070000000007</v>
      </c>
      <c r="M47" s="11"/>
      <c r="N47" s="9">
        <v>41.7</v>
      </c>
      <c r="O47" s="9">
        <v>13284.19</v>
      </c>
      <c r="P47" s="11"/>
      <c r="Q47" s="16">
        <f t="shared" si="2"/>
        <v>6634.0600000000031</v>
      </c>
      <c r="R47" s="16">
        <f t="shared" si="1"/>
        <v>1405134.78</v>
      </c>
    </row>
    <row r="48" spans="2:18" ht="16.5" thickTop="1" thickBot="1" x14ac:dyDescent="0.3">
      <c r="B48" s="1">
        <v>44</v>
      </c>
      <c r="C48" s="4" t="s">
        <v>43</v>
      </c>
      <c r="D48" s="4"/>
      <c r="E48" s="18">
        <v>21839.139999999974</v>
      </c>
      <c r="F48" s="18">
        <v>4181042.9700000007</v>
      </c>
      <c r="G48" s="18"/>
      <c r="H48" s="18">
        <v>18767.2</v>
      </c>
      <c r="I48" s="18">
        <v>3094737.25</v>
      </c>
      <c r="J48" s="18"/>
      <c r="K48" s="18">
        <v>1032.7679999999996</v>
      </c>
      <c r="L48" s="18">
        <v>253474.3</v>
      </c>
      <c r="M48" s="11"/>
      <c r="N48" s="9">
        <v>1278.82</v>
      </c>
      <c r="O48" s="9">
        <v>222459.38999999996</v>
      </c>
      <c r="P48" s="11"/>
      <c r="Q48" s="16">
        <f t="shared" si="2"/>
        <v>42917.927999999971</v>
      </c>
      <c r="R48" s="16">
        <f t="shared" si="1"/>
        <v>7751713.9100000001</v>
      </c>
    </row>
    <row r="49" spans="2:18" ht="16.5" thickTop="1" thickBot="1" x14ac:dyDescent="0.3">
      <c r="B49" s="1">
        <v>45</v>
      </c>
      <c r="C49" s="4" t="s">
        <v>44</v>
      </c>
      <c r="D49" s="4"/>
      <c r="E49" s="18">
        <v>31130.752000000062</v>
      </c>
      <c r="F49" s="18">
        <v>6156850.3599999994</v>
      </c>
      <c r="G49" s="18"/>
      <c r="H49" s="18">
        <v>9452.1959999999963</v>
      </c>
      <c r="I49" s="18">
        <v>1605667.58</v>
      </c>
      <c r="J49" s="18"/>
      <c r="K49" s="18">
        <v>11860.028999999997</v>
      </c>
      <c r="L49" s="18">
        <v>3371345.0200000033</v>
      </c>
      <c r="M49" s="11"/>
      <c r="N49" s="9">
        <v>29649.517000000051</v>
      </c>
      <c r="O49" s="9">
        <v>8175426.5099999961</v>
      </c>
      <c r="P49" s="11"/>
      <c r="Q49" s="16">
        <f t="shared" si="2"/>
        <v>82092.494000000108</v>
      </c>
      <c r="R49" s="16">
        <f t="shared" si="1"/>
        <v>19309289.469999999</v>
      </c>
    </row>
    <row r="50" spans="2:18" ht="16.5" thickTop="1" thickBot="1" x14ac:dyDescent="0.3">
      <c r="B50" s="1">
        <v>46</v>
      </c>
      <c r="C50" s="4" t="s">
        <v>45</v>
      </c>
      <c r="D50" s="4"/>
      <c r="E50" s="18">
        <v>8337.1849999999995</v>
      </c>
      <c r="F50" s="18">
        <v>1669258.21</v>
      </c>
      <c r="G50" s="18"/>
      <c r="H50" s="18">
        <v>3517.4099999999994</v>
      </c>
      <c r="I50" s="18">
        <v>388882.42</v>
      </c>
      <c r="J50" s="18"/>
      <c r="K50" s="18">
        <v>432.14</v>
      </c>
      <c r="L50" s="18">
        <v>100497.76</v>
      </c>
      <c r="M50" s="11"/>
      <c r="N50" s="9">
        <v>732.73</v>
      </c>
      <c r="O50" s="9">
        <v>224778.16999999998</v>
      </c>
      <c r="P50" s="11"/>
      <c r="Q50" s="16">
        <f t="shared" si="2"/>
        <v>13019.464999999998</v>
      </c>
      <c r="R50" s="16">
        <f t="shared" si="1"/>
        <v>2383416.5599999996</v>
      </c>
    </row>
    <row r="51" spans="2:18" ht="16.5" thickTop="1" thickBot="1" x14ac:dyDescent="0.3">
      <c r="B51" s="1">
        <v>47</v>
      </c>
      <c r="C51" s="4" t="s">
        <v>46</v>
      </c>
      <c r="D51" s="4"/>
      <c r="E51" s="18">
        <v>15925.649999999985</v>
      </c>
      <c r="F51" s="18">
        <v>2946223.370000001</v>
      </c>
      <c r="G51" s="18"/>
      <c r="H51" s="18">
        <v>9631.989999999998</v>
      </c>
      <c r="I51" s="18">
        <v>1129277.8</v>
      </c>
      <c r="J51" s="18"/>
      <c r="K51" s="18">
        <v>533.11999999999989</v>
      </c>
      <c r="L51" s="18">
        <v>129314.14000000001</v>
      </c>
      <c r="M51" s="11"/>
      <c r="N51" s="9">
        <v>552.74</v>
      </c>
      <c r="O51" s="9">
        <v>105568.91</v>
      </c>
      <c r="P51" s="11"/>
      <c r="Q51" s="16">
        <f t="shared" si="2"/>
        <v>26643.499999999985</v>
      </c>
      <c r="R51" s="16">
        <f t="shared" si="1"/>
        <v>4310384.2200000007</v>
      </c>
    </row>
    <row r="52" spans="2:18" ht="16.5" thickTop="1" thickBot="1" x14ac:dyDescent="0.3">
      <c r="B52" s="1">
        <v>48</v>
      </c>
      <c r="C52" s="4" t="s">
        <v>47</v>
      </c>
      <c r="D52" s="4"/>
      <c r="E52" s="18">
        <v>7250.6540000000023</v>
      </c>
      <c r="F52" s="18">
        <v>1354539.39</v>
      </c>
      <c r="G52" s="18"/>
      <c r="H52" s="18">
        <v>2928.0899999999997</v>
      </c>
      <c r="I52" s="18">
        <v>375625.5</v>
      </c>
      <c r="J52" s="18"/>
      <c r="K52" s="18">
        <v>1285.286000000001</v>
      </c>
      <c r="L52" s="18">
        <v>298206.3</v>
      </c>
      <c r="M52" s="11"/>
      <c r="N52" s="9">
        <v>6779.6460000000006</v>
      </c>
      <c r="O52" s="9">
        <v>1395703.27</v>
      </c>
      <c r="P52" s="11"/>
      <c r="Q52" s="16">
        <f t="shared" si="2"/>
        <v>18243.676000000003</v>
      </c>
      <c r="R52" s="16">
        <f t="shared" si="1"/>
        <v>3424074.46</v>
      </c>
    </row>
    <row r="53" spans="2:18" ht="16.5" thickTop="1" thickBot="1" x14ac:dyDescent="0.3">
      <c r="B53" s="1">
        <v>49</v>
      </c>
      <c r="C53" s="4" t="s">
        <v>48</v>
      </c>
      <c r="D53" s="4"/>
      <c r="E53" s="18">
        <v>5877.1200000000044</v>
      </c>
      <c r="F53" s="18">
        <v>986049.57000000007</v>
      </c>
      <c r="G53" s="18"/>
      <c r="H53" s="18">
        <v>2611.4899999999998</v>
      </c>
      <c r="I53" s="18">
        <v>167280.45000000001</v>
      </c>
      <c r="J53" s="18"/>
      <c r="K53" s="18">
        <v>1056.7600000000004</v>
      </c>
      <c r="L53" s="18">
        <v>240372.87</v>
      </c>
      <c r="M53" s="11"/>
      <c r="N53" s="9">
        <v>1577.1699999999998</v>
      </c>
      <c r="O53" s="9">
        <v>230553.41999999998</v>
      </c>
      <c r="P53" s="11"/>
      <c r="Q53" s="16">
        <f t="shared" si="2"/>
        <v>11122.540000000005</v>
      </c>
      <c r="R53" s="16">
        <f t="shared" si="1"/>
        <v>1624256.31</v>
      </c>
    </row>
    <row r="54" spans="2:18" ht="16.5" thickTop="1" thickBot="1" x14ac:dyDescent="0.3">
      <c r="B54" s="1">
        <v>50</v>
      </c>
      <c r="C54" s="4" t="s">
        <v>49</v>
      </c>
      <c r="D54" s="4"/>
      <c r="E54" s="18">
        <v>11017.170000000002</v>
      </c>
      <c r="F54" s="18">
        <v>2171852.69</v>
      </c>
      <c r="G54" s="18"/>
      <c r="H54" s="18">
        <v>9618.0350000000017</v>
      </c>
      <c r="I54" s="18">
        <v>979284.2300000001</v>
      </c>
      <c r="J54" s="18"/>
      <c r="K54" s="18">
        <v>518.0200000000001</v>
      </c>
      <c r="L54" s="18">
        <v>99497.590000000026</v>
      </c>
      <c r="M54" s="11"/>
      <c r="N54" s="9">
        <v>515.65000000000009</v>
      </c>
      <c r="O54" s="9">
        <v>136767.84000000003</v>
      </c>
      <c r="P54" s="11"/>
      <c r="Q54" s="16">
        <f t="shared" si="2"/>
        <v>21668.875000000004</v>
      </c>
      <c r="R54" s="16">
        <f t="shared" si="1"/>
        <v>3387402.3499999996</v>
      </c>
    </row>
    <row r="55" spans="2:18" ht="16.5" thickTop="1" thickBot="1" x14ac:dyDescent="0.3">
      <c r="B55" s="1">
        <v>51</v>
      </c>
      <c r="C55" s="4" t="s">
        <v>50</v>
      </c>
      <c r="D55" s="4"/>
      <c r="E55" s="18">
        <v>9748.9999999999927</v>
      </c>
      <c r="F55" s="18">
        <v>1947171.6200000006</v>
      </c>
      <c r="G55" s="18"/>
      <c r="H55" s="18">
        <v>2295.29</v>
      </c>
      <c r="I55" s="18">
        <v>346320.62</v>
      </c>
      <c r="J55" s="18"/>
      <c r="K55" s="18">
        <v>508.22500000000008</v>
      </c>
      <c r="L55" s="18">
        <v>159623.16999999998</v>
      </c>
      <c r="M55" s="11"/>
      <c r="N55" s="9">
        <v>763.90000000000009</v>
      </c>
      <c r="O55" s="9">
        <v>338792.24999999994</v>
      </c>
      <c r="P55" s="11"/>
      <c r="Q55" s="16">
        <f t="shared" si="2"/>
        <v>13316.414999999994</v>
      </c>
      <c r="R55" s="16">
        <f t="shared" si="1"/>
        <v>2791907.6600000006</v>
      </c>
    </row>
    <row r="56" spans="2:18" ht="16.5" thickTop="1" thickBot="1" x14ac:dyDescent="0.3">
      <c r="B56" s="1">
        <v>52</v>
      </c>
      <c r="C56" s="4" t="s">
        <v>51</v>
      </c>
      <c r="D56" s="4"/>
      <c r="E56" s="18">
        <v>26407.738000000001</v>
      </c>
      <c r="F56" s="18">
        <v>4744810.7700000014</v>
      </c>
      <c r="G56" s="18"/>
      <c r="H56" s="18">
        <v>5698.5199999999995</v>
      </c>
      <c r="I56" s="18">
        <v>527746.83000000007</v>
      </c>
      <c r="J56" s="18"/>
      <c r="K56" s="18">
        <v>1852.4020000000003</v>
      </c>
      <c r="L56" s="18">
        <v>455373.05000000028</v>
      </c>
      <c r="M56" s="11"/>
      <c r="N56" s="9">
        <v>165.72</v>
      </c>
      <c r="O56" s="9">
        <v>54511.360000000001</v>
      </c>
      <c r="P56" s="11"/>
      <c r="Q56" s="16">
        <f t="shared" si="2"/>
        <v>34124.380000000005</v>
      </c>
      <c r="R56" s="16">
        <f t="shared" si="1"/>
        <v>5782442.0100000026</v>
      </c>
    </row>
    <row r="57" spans="2:18" ht="16.5" thickTop="1" thickBot="1" x14ac:dyDescent="0.3">
      <c r="B57" s="1">
        <v>53</v>
      </c>
      <c r="C57" s="4" t="s">
        <v>52</v>
      </c>
      <c r="D57" s="4"/>
      <c r="E57" s="18">
        <v>8718.8530000000028</v>
      </c>
      <c r="F57" s="18">
        <v>1666453.4799999997</v>
      </c>
      <c r="G57" s="18"/>
      <c r="H57" s="18">
        <v>8104.45</v>
      </c>
      <c r="I57" s="18">
        <v>813923.14999999991</v>
      </c>
      <c r="J57" s="18"/>
      <c r="K57" s="18">
        <v>1060.8040000000003</v>
      </c>
      <c r="L57" s="18">
        <v>221734.43000000005</v>
      </c>
      <c r="M57" s="11"/>
      <c r="N57" s="9">
        <v>9861.7889999999989</v>
      </c>
      <c r="O57" s="9">
        <v>3759433.9099999992</v>
      </c>
      <c r="P57" s="11"/>
      <c r="Q57" s="16">
        <f t="shared" si="2"/>
        <v>27745.896000000001</v>
      </c>
      <c r="R57" s="16">
        <f t="shared" si="1"/>
        <v>6461544.9699999988</v>
      </c>
    </row>
    <row r="58" spans="2:18" ht="16.5" thickTop="1" thickBot="1" x14ac:dyDescent="0.3">
      <c r="B58" s="1">
        <v>54</v>
      </c>
      <c r="C58" s="4" t="s">
        <v>53</v>
      </c>
      <c r="D58" s="4"/>
      <c r="E58" s="18">
        <v>12590.942999999992</v>
      </c>
      <c r="F58" s="18">
        <v>2413342.16</v>
      </c>
      <c r="G58" s="18"/>
      <c r="H58" s="18">
        <v>4415.2000000000007</v>
      </c>
      <c r="I58" s="18">
        <v>765848.45</v>
      </c>
      <c r="J58" s="18"/>
      <c r="K58" s="18">
        <v>3527.7029999999977</v>
      </c>
      <c r="L58" s="18">
        <v>496660.35999999952</v>
      </c>
      <c r="M58" s="11"/>
      <c r="N58" s="9">
        <v>226.38</v>
      </c>
      <c r="O58" s="9">
        <v>36340.520000000004</v>
      </c>
      <c r="P58" s="11"/>
      <c r="Q58" s="16">
        <f t="shared" si="2"/>
        <v>20760.225999999991</v>
      </c>
      <c r="R58" s="16">
        <f t="shared" si="1"/>
        <v>3712191.4899999998</v>
      </c>
    </row>
    <row r="59" spans="2:18" ht="16.5" thickTop="1" thickBot="1" x14ac:dyDescent="0.3">
      <c r="B59" s="1">
        <v>55</v>
      </c>
      <c r="C59" s="4" t="s">
        <v>54</v>
      </c>
      <c r="D59" s="4"/>
      <c r="E59" s="18">
        <v>7296.2260000000051</v>
      </c>
      <c r="F59" s="18">
        <v>1335116.8000000005</v>
      </c>
      <c r="G59" s="18"/>
      <c r="H59" s="18">
        <v>4148.5119999999997</v>
      </c>
      <c r="I59" s="18">
        <v>703715.48</v>
      </c>
      <c r="J59" s="18"/>
      <c r="K59" s="18">
        <v>7849.3249999999643</v>
      </c>
      <c r="L59" s="18">
        <v>2936172.850000015</v>
      </c>
      <c r="M59" s="11"/>
      <c r="N59" s="9">
        <v>4975.34</v>
      </c>
      <c r="O59" s="9">
        <v>2622161.6400000006</v>
      </c>
      <c r="P59" s="11"/>
      <c r="Q59" s="16">
        <f t="shared" si="2"/>
        <v>24269.402999999969</v>
      </c>
      <c r="R59" s="16">
        <f t="shared" si="1"/>
        <v>7597166.7700000163</v>
      </c>
    </row>
    <row r="60" spans="2:18" ht="16.5" thickTop="1" thickBot="1" x14ac:dyDescent="0.3">
      <c r="B60" s="1">
        <v>56</v>
      </c>
      <c r="C60" s="4" t="s">
        <v>55</v>
      </c>
      <c r="D60" s="4"/>
      <c r="E60" s="18">
        <v>9670.5649999999914</v>
      </c>
      <c r="F60" s="18">
        <v>1909186.5600000001</v>
      </c>
      <c r="G60" s="18"/>
      <c r="H60" s="18">
        <v>6264.5870000000004</v>
      </c>
      <c r="I60" s="18">
        <v>899722.5</v>
      </c>
      <c r="J60" s="18"/>
      <c r="K60" s="18">
        <v>328.435</v>
      </c>
      <c r="L60" s="18">
        <v>85423.080000000016</v>
      </c>
      <c r="M60" s="11"/>
      <c r="N60" s="9">
        <v>4021.0880000000002</v>
      </c>
      <c r="O60" s="9">
        <v>2513154.2999999998</v>
      </c>
      <c r="P60" s="11"/>
      <c r="Q60" s="16">
        <f t="shared" si="2"/>
        <v>20284.674999999992</v>
      </c>
      <c r="R60" s="16">
        <f t="shared" si="1"/>
        <v>5407486.4399999995</v>
      </c>
    </row>
    <row r="61" spans="2:18" ht="16.5" thickTop="1" thickBot="1" x14ac:dyDescent="0.3">
      <c r="B61" s="1">
        <v>57</v>
      </c>
      <c r="C61" s="4" t="s">
        <v>56</v>
      </c>
      <c r="D61" s="4"/>
      <c r="E61" s="18">
        <v>133461.23399999968</v>
      </c>
      <c r="F61" s="18">
        <v>23016804.500000011</v>
      </c>
      <c r="G61" s="18"/>
      <c r="H61" s="18">
        <v>55540.00999999998</v>
      </c>
      <c r="I61" s="18">
        <v>6771353.0900000008</v>
      </c>
      <c r="J61" s="18"/>
      <c r="K61" s="18">
        <v>5519.055000000003</v>
      </c>
      <c r="L61" s="18">
        <v>1113978.6400000001</v>
      </c>
      <c r="M61" s="11"/>
      <c r="N61" s="9">
        <v>1300.7600000000002</v>
      </c>
      <c r="O61" s="9">
        <v>275268.87999999989</v>
      </c>
      <c r="P61" s="11"/>
      <c r="Q61" s="16">
        <f t="shared" si="2"/>
        <v>195821.05899999966</v>
      </c>
      <c r="R61" s="16">
        <f t="shared" si="1"/>
        <v>31177405.110000011</v>
      </c>
    </row>
    <row r="62" spans="2:18" ht="16.5" thickTop="1" thickBot="1" x14ac:dyDescent="0.3">
      <c r="B62" s="1">
        <v>58</v>
      </c>
      <c r="C62" s="4" t="s">
        <v>57</v>
      </c>
      <c r="D62" s="4"/>
      <c r="E62" s="18">
        <v>128933.97099999976</v>
      </c>
      <c r="F62" s="18">
        <v>23049388.540000007</v>
      </c>
      <c r="G62" s="18"/>
      <c r="H62" s="18">
        <v>10844.562999999996</v>
      </c>
      <c r="I62" s="18">
        <v>1727368.81</v>
      </c>
      <c r="J62" s="18"/>
      <c r="K62" s="18">
        <v>5369.9590000000053</v>
      </c>
      <c r="L62" s="18">
        <v>1201904.2800000003</v>
      </c>
      <c r="M62" s="11"/>
      <c r="N62" s="9">
        <v>2752.8880000000008</v>
      </c>
      <c r="O62" s="9">
        <v>1214440.51</v>
      </c>
      <c r="P62" s="11"/>
      <c r="Q62" s="16">
        <f t="shared" si="2"/>
        <v>147901.38099999976</v>
      </c>
      <c r="R62" s="16">
        <f t="shared" si="1"/>
        <v>27193102.140000008</v>
      </c>
    </row>
    <row r="63" spans="2:18" ht="16.5" thickTop="1" thickBot="1" x14ac:dyDescent="0.3">
      <c r="B63" s="1">
        <v>59</v>
      </c>
      <c r="C63" s="4" t="s">
        <v>58</v>
      </c>
      <c r="D63" s="4"/>
      <c r="E63" s="18">
        <v>75.510000000000005</v>
      </c>
      <c r="F63" s="18">
        <v>11790.239999999998</v>
      </c>
      <c r="G63" s="18"/>
      <c r="H63" s="18">
        <v>521.16</v>
      </c>
      <c r="I63" s="18">
        <v>29289.77</v>
      </c>
      <c r="J63" s="18"/>
      <c r="K63" s="18">
        <v>6.7</v>
      </c>
      <c r="L63" s="18">
        <v>780.76</v>
      </c>
      <c r="M63" s="11"/>
      <c r="N63" s="9">
        <v>116.75</v>
      </c>
      <c r="O63" s="9">
        <v>31257.489999999998</v>
      </c>
      <c r="P63" s="11"/>
      <c r="Q63" s="16">
        <f t="shared" si="2"/>
        <v>720.12</v>
      </c>
      <c r="R63" s="16">
        <f t="shared" si="1"/>
        <v>73118.259999999995</v>
      </c>
    </row>
    <row r="64" spans="2:18" ht="16.5" thickTop="1" thickBot="1" x14ac:dyDescent="0.3">
      <c r="B64" s="1">
        <v>60</v>
      </c>
      <c r="C64" s="4" t="s">
        <v>59</v>
      </c>
      <c r="D64" s="4"/>
      <c r="E64" s="18">
        <v>5032.954999999999</v>
      </c>
      <c r="F64" s="18">
        <v>942676.7300000001</v>
      </c>
      <c r="G64" s="18"/>
      <c r="H64" s="18">
        <v>1996.5199999999998</v>
      </c>
      <c r="I64" s="18">
        <v>219892.52999999997</v>
      </c>
      <c r="J64" s="18"/>
      <c r="K64" s="18">
        <v>2888.3789999999995</v>
      </c>
      <c r="L64" s="18">
        <v>1287230.9000000027</v>
      </c>
      <c r="M64" s="11"/>
      <c r="N64" s="9">
        <v>444.92199999999991</v>
      </c>
      <c r="O64" s="9">
        <v>93349.599999999977</v>
      </c>
      <c r="P64" s="11"/>
      <c r="Q64" s="16">
        <f t="shared" si="2"/>
        <v>10362.775999999998</v>
      </c>
      <c r="R64" s="16">
        <f t="shared" si="1"/>
        <v>2543149.760000003</v>
      </c>
    </row>
    <row r="65" ht="15.75" thickTop="1" x14ac:dyDescent="0.25"/>
  </sheetData>
  <autoFilter ref="B4:R4" xr:uid="{538A9403-B0A5-4DE1-945B-F96F639CB223}">
    <sortState xmlns:xlrd2="http://schemas.microsoft.com/office/spreadsheetml/2017/richdata2" ref="B5:R64">
      <sortCondition ref="B4"/>
    </sortState>
  </autoFilter>
  <mergeCells count="1">
    <mergeCell ref="B2:R2"/>
  </mergeCells>
  <pageMargins left="0.7" right="0.7" top="0.75" bottom="0.75" header="0.3" footer="0.3"/>
  <pageSetup paperSize="9"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DD451B-E49F-4B74-AFC0-749702AD8F76}">
  <sheetPr>
    <tabColor rgb="FF00B0F0"/>
  </sheetPr>
  <dimension ref="A1:J65"/>
  <sheetViews>
    <sheetView workbookViewId="0"/>
  </sheetViews>
  <sheetFormatPr defaultRowHeight="15" x14ac:dyDescent="0.25"/>
  <cols>
    <col min="1" max="1" width="3.85546875" customWidth="1"/>
    <col min="3" max="3" width="24.5703125" customWidth="1"/>
    <col min="4" max="4" width="21.85546875" customWidth="1"/>
    <col min="5" max="5" width="22.28515625" customWidth="1"/>
    <col min="6" max="9" width="23.85546875" customWidth="1"/>
    <col min="10" max="10" width="23.28515625" customWidth="1"/>
  </cols>
  <sheetData>
    <row r="1" spans="1:10" ht="15.75" thickBot="1" x14ac:dyDescent="0.3">
      <c r="A1" s="21"/>
    </row>
    <row r="2" spans="1:10" ht="82.5" customHeight="1" thickBot="1" x14ac:dyDescent="0.3">
      <c r="B2" s="24" t="s">
        <v>86</v>
      </c>
      <c r="C2" s="25"/>
      <c r="D2" s="25"/>
      <c r="E2" s="25"/>
      <c r="F2" s="25"/>
      <c r="G2" s="25"/>
      <c r="H2" s="25"/>
      <c r="I2" s="25"/>
      <c r="J2" s="26"/>
    </row>
    <row r="3" spans="1:10" ht="10.5" customHeight="1" thickBot="1" x14ac:dyDescent="0.3">
      <c r="B3" s="13"/>
      <c r="C3" s="13"/>
      <c r="D3" s="14"/>
      <c r="E3" s="14"/>
      <c r="F3" s="14"/>
      <c r="G3" s="14"/>
      <c r="H3" s="14"/>
      <c r="I3" s="14"/>
    </row>
    <row r="4" spans="1:10" ht="108" customHeight="1" thickTop="1" thickBot="1" x14ac:dyDescent="0.3">
      <c r="B4" s="2" t="s">
        <v>60</v>
      </c>
      <c r="C4" s="2" t="s">
        <v>61</v>
      </c>
      <c r="D4" s="20" t="s">
        <v>89</v>
      </c>
      <c r="E4" s="20" t="s">
        <v>90</v>
      </c>
      <c r="F4" s="20" t="s">
        <v>91</v>
      </c>
      <c r="G4" s="20" t="s">
        <v>92</v>
      </c>
      <c r="H4" s="20" t="s">
        <v>93</v>
      </c>
      <c r="I4" s="20" t="s">
        <v>94</v>
      </c>
      <c r="J4" s="20" t="s">
        <v>95</v>
      </c>
    </row>
    <row r="5" spans="1:10" ht="16.5" thickTop="1" thickBot="1" x14ac:dyDescent="0.3">
      <c r="B5" s="1">
        <v>1</v>
      </c>
      <c r="C5" s="4" t="s">
        <v>0</v>
      </c>
      <c r="D5" s="15">
        <v>274100</v>
      </c>
      <c r="E5" s="16">
        <v>14655</v>
      </c>
      <c r="F5" s="16"/>
      <c r="G5" s="16">
        <v>120000</v>
      </c>
      <c r="H5" s="16"/>
      <c r="I5" s="16"/>
      <c r="J5" s="16"/>
    </row>
    <row r="6" spans="1:10" ht="16.5" thickTop="1" thickBot="1" x14ac:dyDescent="0.3">
      <c r="B6" s="1">
        <v>2</v>
      </c>
      <c r="C6" s="4" t="s">
        <v>1</v>
      </c>
      <c r="D6" s="16"/>
      <c r="E6" s="16">
        <v>1400</v>
      </c>
      <c r="F6" s="16"/>
      <c r="G6" s="16"/>
      <c r="H6" s="16"/>
      <c r="I6" s="16"/>
      <c r="J6" s="16">
        <v>2800</v>
      </c>
    </row>
    <row r="7" spans="1:10" ht="16.5" thickTop="1" thickBot="1" x14ac:dyDescent="0.3">
      <c r="B7" s="1">
        <v>3</v>
      </c>
      <c r="C7" s="4" t="s">
        <v>2</v>
      </c>
      <c r="D7" s="16"/>
      <c r="E7" s="15">
        <v>145395</v>
      </c>
      <c r="F7" s="16"/>
      <c r="G7" s="16"/>
      <c r="H7" s="16">
        <v>103000</v>
      </c>
      <c r="I7" s="16"/>
      <c r="J7" s="16"/>
    </row>
    <row r="8" spans="1:10" ht="16.5" thickTop="1" thickBot="1" x14ac:dyDescent="0.3">
      <c r="B8" s="1">
        <v>4</v>
      </c>
      <c r="C8" s="4" t="s">
        <v>3</v>
      </c>
      <c r="D8" s="16">
        <v>149500</v>
      </c>
      <c r="E8" s="16">
        <v>653999.98</v>
      </c>
      <c r="F8" s="16"/>
      <c r="G8" s="16"/>
      <c r="H8" s="16">
        <v>484000</v>
      </c>
      <c r="I8" s="16"/>
      <c r="J8" s="16"/>
    </row>
    <row r="9" spans="1:10" ht="16.5" thickTop="1" thickBot="1" x14ac:dyDescent="0.3">
      <c r="B9" s="1">
        <v>5</v>
      </c>
      <c r="C9" s="4" t="s">
        <v>4</v>
      </c>
      <c r="D9" s="16"/>
      <c r="E9" s="16"/>
      <c r="F9" s="16"/>
      <c r="G9" s="16"/>
      <c r="H9" s="16"/>
      <c r="I9" s="16"/>
      <c r="J9" s="16"/>
    </row>
    <row r="10" spans="1:10" ht="16.5" thickTop="1" thickBot="1" x14ac:dyDescent="0.3">
      <c r="B10" s="1">
        <v>6</v>
      </c>
      <c r="C10" s="4" t="s">
        <v>5</v>
      </c>
      <c r="D10" s="16">
        <v>12780</v>
      </c>
      <c r="E10" s="16">
        <v>12966.38</v>
      </c>
      <c r="F10" s="16"/>
      <c r="G10" s="16"/>
      <c r="H10" s="16"/>
      <c r="I10" s="16"/>
      <c r="J10" s="16"/>
    </row>
    <row r="11" spans="1:10" ht="16.5" thickTop="1" thickBot="1" x14ac:dyDescent="0.3">
      <c r="B11" s="1">
        <v>7</v>
      </c>
      <c r="C11" s="4" t="s">
        <v>6</v>
      </c>
      <c r="D11" s="16"/>
      <c r="E11" s="16">
        <v>3098</v>
      </c>
      <c r="F11" s="16"/>
      <c r="G11" s="16"/>
      <c r="H11" s="16"/>
      <c r="I11" s="16"/>
      <c r="J11" s="16"/>
    </row>
    <row r="12" spans="1:10" ht="16.5" thickTop="1" thickBot="1" x14ac:dyDescent="0.3">
      <c r="B12" s="1">
        <v>8</v>
      </c>
      <c r="C12" s="4" t="s">
        <v>7</v>
      </c>
      <c r="D12" s="16"/>
      <c r="E12" s="16">
        <v>8119</v>
      </c>
      <c r="F12" s="16"/>
      <c r="G12" s="16"/>
      <c r="H12" s="16"/>
      <c r="I12" s="16"/>
      <c r="J12" s="16"/>
    </row>
    <row r="13" spans="1:10" ht="16.5" thickTop="1" thickBot="1" x14ac:dyDescent="0.3">
      <c r="B13" s="1">
        <v>9</v>
      </c>
      <c r="C13" s="4" t="s">
        <v>8</v>
      </c>
      <c r="D13" s="16"/>
      <c r="E13" s="16">
        <v>479390</v>
      </c>
      <c r="F13" s="16"/>
      <c r="G13" s="16"/>
      <c r="H13" s="16"/>
      <c r="I13" s="16"/>
      <c r="J13" s="16"/>
    </row>
    <row r="14" spans="1:10" ht="16.5" thickTop="1" thickBot="1" x14ac:dyDescent="0.3">
      <c r="B14" s="1">
        <v>10</v>
      </c>
      <c r="C14" s="4" t="s">
        <v>9</v>
      </c>
      <c r="D14" s="16">
        <v>233636</v>
      </c>
      <c r="E14" s="16">
        <v>608500</v>
      </c>
      <c r="F14" s="16"/>
      <c r="G14" s="16"/>
      <c r="H14" s="16"/>
      <c r="I14" s="16"/>
      <c r="J14" s="16"/>
    </row>
    <row r="15" spans="1:10" ht="16.5" thickTop="1" thickBot="1" x14ac:dyDescent="0.3">
      <c r="B15" s="1">
        <v>11</v>
      </c>
      <c r="C15" s="4" t="s">
        <v>10</v>
      </c>
      <c r="D15" s="16"/>
      <c r="E15" s="16">
        <v>5200</v>
      </c>
      <c r="F15" s="16"/>
      <c r="G15" s="16"/>
      <c r="H15" s="16"/>
      <c r="I15" s="16"/>
      <c r="J15" s="16"/>
    </row>
    <row r="16" spans="1:10" ht="16.5" thickTop="1" thickBot="1" x14ac:dyDescent="0.3">
      <c r="B16" s="1">
        <v>12</v>
      </c>
      <c r="C16" s="4" t="s">
        <v>11</v>
      </c>
      <c r="D16" s="15">
        <v>118099</v>
      </c>
      <c r="E16" s="16">
        <v>19549</v>
      </c>
      <c r="F16" s="16">
        <v>32200</v>
      </c>
      <c r="G16" s="16"/>
      <c r="H16" s="16"/>
      <c r="I16" s="16"/>
      <c r="J16" s="16"/>
    </row>
    <row r="17" spans="2:10" ht="16.5" thickTop="1" thickBot="1" x14ac:dyDescent="0.3">
      <c r="B17" s="1">
        <v>13</v>
      </c>
      <c r="C17" s="4" t="s">
        <v>12</v>
      </c>
      <c r="D17" s="16">
        <v>10600</v>
      </c>
      <c r="E17" s="15">
        <v>233720</v>
      </c>
      <c r="F17" s="16"/>
      <c r="G17" s="16"/>
      <c r="H17" s="16"/>
      <c r="I17" s="16">
        <v>76000</v>
      </c>
      <c r="J17" s="16"/>
    </row>
    <row r="18" spans="2:10" ht="16.5" thickTop="1" thickBot="1" x14ac:dyDescent="0.3">
      <c r="B18" s="1">
        <v>14</v>
      </c>
      <c r="C18" s="4" t="s">
        <v>13</v>
      </c>
      <c r="D18" s="16"/>
      <c r="E18" s="16">
        <v>900</v>
      </c>
      <c r="F18" s="16"/>
      <c r="G18" s="16"/>
      <c r="H18" s="16"/>
      <c r="I18" s="16"/>
      <c r="J18" s="16"/>
    </row>
    <row r="19" spans="2:10" ht="16.5" thickTop="1" thickBot="1" x14ac:dyDescent="0.3">
      <c r="B19" s="1">
        <v>15</v>
      </c>
      <c r="C19" s="4" t="s">
        <v>14</v>
      </c>
      <c r="D19" s="16"/>
      <c r="E19" s="16">
        <v>990</v>
      </c>
      <c r="F19" s="16"/>
      <c r="G19" s="16">
        <v>745.4</v>
      </c>
      <c r="H19" s="16"/>
      <c r="I19" s="16"/>
      <c r="J19" s="16"/>
    </row>
    <row r="20" spans="2:10" ht="16.5" thickTop="1" thickBot="1" x14ac:dyDescent="0.3">
      <c r="B20" s="1">
        <v>16</v>
      </c>
      <c r="C20" s="4" t="s">
        <v>15</v>
      </c>
      <c r="D20" s="16">
        <v>135800</v>
      </c>
      <c r="E20" s="15">
        <v>197377</v>
      </c>
      <c r="F20" s="16">
        <v>7299</v>
      </c>
      <c r="G20" s="16"/>
      <c r="H20" s="16">
        <v>50200</v>
      </c>
      <c r="I20" s="16"/>
      <c r="J20" s="16"/>
    </row>
    <row r="21" spans="2:10" ht="16.5" thickTop="1" thickBot="1" x14ac:dyDescent="0.3">
      <c r="B21" s="1">
        <v>17</v>
      </c>
      <c r="C21" s="4" t="s">
        <v>16</v>
      </c>
      <c r="D21" s="16"/>
      <c r="E21" s="16"/>
      <c r="F21" s="16"/>
      <c r="G21" s="16"/>
      <c r="H21" s="16"/>
      <c r="I21" s="16"/>
      <c r="J21" s="16"/>
    </row>
    <row r="22" spans="2:10" ht="16.5" thickTop="1" thickBot="1" x14ac:dyDescent="0.3">
      <c r="B22" s="1">
        <v>18</v>
      </c>
      <c r="C22" s="4" t="s">
        <v>17</v>
      </c>
      <c r="D22" s="16">
        <v>29998</v>
      </c>
      <c r="E22" s="16">
        <v>47965</v>
      </c>
      <c r="F22" s="16">
        <v>28999</v>
      </c>
      <c r="G22" s="16"/>
      <c r="H22" s="16">
        <v>45600</v>
      </c>
      <c r="I22" s="16"/>
      <c r="J22" s="16"/>
    </row>
    <row r="23" spans="2:10" ht="16.5" thickTop="1" thickBot="1" x14ac:dyDescent="0.3">
      <c r="B23" s="1">
        <v>19</v>
      </c>
      <c r="C23" s="4" t="s">
        <v>18</v>
      </c>
      <c r="D23" s="16">
        <v>620400</v>
      </c>
      <c r="E23" s="16">
        <v>350000</v>
      </c>
      <c r="F23" s="16">
        <v>9200</v>
      </c>
      <c r="G23" s="16">
        <v>204000</v>
      </c>
      <c r="H23" s="16"/>
      <c r="I23" s="16">
        <v>34800</v>
      </c>
      <c r="J23" s="16"/>
    </row>
    <row r="24" spans="2:10" ht="16.5" thickTop="1" thickBot="1" x14ac:dyDescent="0.3">
      <c r="B24" s="1">
        <v>20</v>
      </c>
      <c r="C24" s="4" t="s">
        <v>19</v>
      </c>
      <c r="D24" s="16"/>
      <c r="E24" s="16">
        <v>6082</v>
      </c>
      <c r="F24" s="16"/>
      <c r="G24" s="16"/>
      <c r="H24" s="16"/>
      <c r="I24" s="16"/>
      <c r="J24" s="16"/>
    </row>
    <row r="25" spans="2:10" ht="16.5" thickTop="1" thickBot="1" x14ac:dyDescent="0.3">
      <c r="B25" s="1">
        <v>21</v>
      </c>
      <c r="C25" s="4" t="s">
        <v>20</v>
      </c>
      <c r="D25" s="16">
        <v>1800</v>
      </c>
      <c r="E25" s="15">
        <v>187787</v>
      </c>
      <c r="F25" s="16"/>
      <c r="G25" s="16">
        <v>1510</v>
      </c>
      <c r="H25" s="16"/>
      <c r="I25" s="16"/>
      <c r="J25" s="16"/>
    </row>
    <row r="26" spans="2:10" ht="16.5" thickTop="1" thickBot="1" x14ac:dyDescent="0.3">
      <c r="B26" s="1">
        <v>22</v>
      </c>
      <c r="C26" s="4" t="s">
        <v>21</v>
      </c>
      <c r="D26" s="16">
        <v>8300</v>
      </c>
      <c r="E26" s="16">
        <v>26000</v>
      </c>
      <c r="F26" s="16"/>
      <c r="G26" s="16"/>
      <c r="H26" s="16"/>
      <c r="I26" s="16"/>
      <c r="J26" s="16"/>
    </row>
    <row r="27" spans="2:10" ht="16.5" thickTop="1" thickBot="1" x14ac:dyDescent="0.3">
      <c r="B27" s="1">
        <v>23</v>
      </c>
      <c r="C27" s="4" t="s">
        <v>22</v>
      </c>
      <c r="D27" s="16"/>
      <c r="E27" s="16">
        <v>8736</v>
      </c>
      <c r="F27" s="16"/>
      <c r="G27" s="16"/>
      <c r="H27" s="16"/>
      <c r="I27" s="16">
        <v>37199.999999999993</v>
      </c>
      <c r="J27" s="16"/>
    </row>
    <row r="28" spans="2:10" ht="16.5" thickTop="1" thickBot="1" x14ac:dyDescent="0.3">
      <c r="B28" s="1">
        <v>24</v>
      </c>
      <c r="C28" s="4" t="s">
        <v>23</v>
      </c>
      <c r="D28" s="16"/>
      <c r="E28" s="16">
        <v>5899</v>
      </c>
      <c r="F28" s="16"/>
      <c r="G28" s="16"/>
      <c r="H28" s="16"/>
      <c r="I28" s="16"/>
      <c r="J28" s="16"/>
    </row>
    <row r="29" spans="2:10" ht="16.5" thickTop="1" thickBot="1" x14ac:dyDescent="0.3">
      <c r="B29" s="1">
        <v>25</v>
      </c>
      <c r="C29" s="4" t="s">
        <v>24</v>
      </c>
      <c r="D29" s="16">
        <v>41090</v>
      </c>
      <c r="E29" s="16">
        <v>17750</v>
      </c>
      <c r="F29" s="16">
        <v>82799</v>
      </c>
      <c r="G29" s="16"/>
      <c r="H29" s="16"/>
      <c r="I29" s="16"/>
      <c r="J29" s="16"/>
    </row>
    <row r="30" spans="2:10" ht="16.5" thickTop="1" thickBot="1" x14ac:dyDescent="0.3">
      <c r="B30" s="1">
        <v>26</v>
      </c>
      <c r="C30" s="4" t="s">
        <v>25</v>
      </c>
      <c r="D30" s="15"/>
      <c r="E30" s="16">
        <v>30628.2</v>
      </c>
      <c r="F30" s="16">
        <v>500</v>
      </c>
      <c r="G30" s="16"/>
      <c r="H30" s="16"/>
      <c r="I30" s="16"/>
      <c r="J30" s="16"/>
    </row>
    <row r="31" spans="2:10" ht="16.5" thickTop="1" thickBot="1" x14ac:dyDescent="0.3">
      <c r="B31" s="1">
        <v>27</v>
      </c>
      <c r="C31" s="4" t="s">
        <v>26</v>
      </c>
      <c r="D31" s="16">
        <v>600</v>
      </c>
      <c r="E31" s="15">
        <v>100499</v>
      </c>
      <c r="F31" s="16"/>
      <c r="G31" s="16"/>
      <c r="H31" s="16">
        <v>132000</v>
      </c>
      <c r="I31" s="16"/>
      <c r="J31" s="16"/>
    </row>
    <row r="32" spans="2:10" ht="16.5" thickTop="1" thickBot="1" x14ac:dyDescent="0.3">
      <c r="B32" s="1">
        <v>28</v>
      </c>
      <c r="C32" s="4" t="s">
        <v>27</v>
      </c>
      <c r="D32" s="16"/>
      <c r="E32" s="16"/>
      <c r="F32" s="16"/>
      <c r="G32" s="16"/>
      <c r="H32" s="16"/>
      <c r="I32" s="16"/>
      <c r="J32" s="16"/>
    </row>
    <row r="33" spans="2:10" ht="16.5" thickTop="1" thickBot="1" x14ac:dyDescent="0.3">
      <c r="B33" s="1">
        <v>29</v>
      </c>
      <c r="C33" s="4" t="s">
        <v>28</v>
      </c>
      <c r="D33" s="15">
        <v>292000</v>
      </c>
      <c r="E33" s="16"/>
      <c r="F33" s="16">
        <v>180000</v>
      </c>
      <c r="G33" s="16"/>
      <c r="H33" s="16"/>
      <c r="I33" s="16"/>
      <c r="J33" s="16"/>
    </row>
    <row r="34" spans="2:10" ht="16.5" thickTop="1" thickBot="1" x14ac:dyDescent="0.3">
      <c r="B34" s="1">
        <v>30</v>
      </c>
      <c r="C34" s="4" t="s">
        <v>29</v>
      </c>
      <c r="D34" s="16">
        <v>3000</v>
      </c>
      <c r="E34" s="15">
        <v>56999</v>
      </c>
      <c r="F34" s="16">
        <v>26700</v>
      </c>
      <c r="G34" s="16"/>
      <c r="H34" s="16">
        <v>54000</v>
      </c>
      <c r="I34" s="16">
        <v>274000</v>
      </c>
      <c r="J34" s="16"/>
    </row>
    <row r="35" spans="2:10" ht="16.5" thickTop="1" thickBot="1" x14ac:dyDescent="0.3">
      <c r="B35" s="1">
        <v>31</v>
      </c>
      <c r="C35" s="4" t="s">
        <v>30</v>
      </c>
      <c r="D35" s="16"/>
      <c r="E35" s="16">
        <v>499.9</v>
      </c>
      <c r="F35" s="16"/>
      <c r="G35" s="16"/>
      <c r="H35" s="16"/>
      <c r="I35" s="16"/>
      <c r="J35" s="16"/>
    </row>
    <row r="36" spans="2:10" ht="16.5" thickTop="1" thickBot="1" x14ac:dyDescent="0.3">
      <c r="B36" s="1">
        <v>32</v>
      </c>
      <c r="C36" s="4" t="s">
        <v>31</v>
      </c>
      <c r="D36" s="16"/>
      <c r="E36" s="16"/>
      <c r="F36" s="16">
        <v>26600</v>
      </c>
      <c r="G36" s="16"/>
      <c r="H36" s="16"/>
      <c r="I36" s="16"/>
      <c r="J36" s="16"/>
    </row>
    <row r="37" spans="2:10" ht="16.5" thickTop="1" thickBot="1" x14ac:dyDescent="0.3">
      <c r="B37" s="1">
        <v>33</v>
      </c>
      <c r="C37" s="4" t="s">
        <v>32</v>
      </c>
      <c r="D37" s="16"/>
      <c r="E37" s="16">
        <v>56869</v>
      </c>
      <c r="F37" s="16"/>
      <c r="G37" s="16"/>
      <c r="H37" s="16">
        <v>36000</v>
      </c>
      <c r="I37" s="16"/>
      <c r="J37" s="16"/>
    </row>
    <row r="38" spans="2:10" ht="16.5" thickTop="1" thickBot="1" x14ac:dyDescent="0.3">
      <c r="B38" s="1">
        <v>34</v>
      </c>
      <c r="C38" s="4" t="s">
        <v>33</v>
      </c>
      <c r="D38" s="16"/>
      <c r="E38" s="15">
        <v>110823</v>
      </c>
      <c r="F38" s="16">
        <v>27000</v>
      </c>
      <c r="G38" s="16"/>
      <c r="H38" s="16">
        <v>110000</v>
      </c>
      <c r="I38" s="16"/>
      <c r="J38" s="16"/>
    </row>
    <row r="39" spans="2:10" ht="16.5" thickTop="1" thickBot="1" x14ac:dyDescent="0.3">
      <c r="B39" s="1">
        <v>35</v>
      </c>
      <c r="C39" s="4" t="s">
        <v>34</v>
      </c>
      <c r="D39" s="16">
        <v>12600</v>
      </c>
      <c r="E39" s="16"/>
      <c r="F39" s="16"/>
      <c r="G39" s="16"/>
      <c r="H39" s="16"/>
      <c r="I39" s="16"/>
      <c r="J39" s="16"/>
    </row>
    <row r="40" spans="2:10" ht="16.5" thickTop="1" thickBot="1" x14ac:dyDescent="0.3">
      <c r="B40" s="1">
        <v>36</v>
      </c>
      <c r="C40" s="4" t="s">
        <v>35</v>
      </c>
      <c r="D40" s="16"/>
      <c r="E40" s="16">
        <v>33246.06</v>
      </c>
      <c r="F40" s="16"/>
      <c r="G40" s="16"/>
      <c r="H40" s="16"/>
      <c r="I40" s="16"/>
      <c r="J40" s="16"/>
    </row>
    <row r="41" spans="2:10" ht="16.5" thickTop="1" thickBot="1" x14ac:dyDescent="0.3">
      <c r="B41" s="1">
        <v>37</v>
      </c>
      <c r="C41" s="4" t="s">
        <v>36</v>
      </c>
      <c r="D41" s="16">
        <v>19000</v>
      </c>
      <c r="E41" s="15">
        <v>109226</v>
      </c>
      <c r="F41" s="16"/>
      <c r="G41" s="16"/>
      <c r="H41" s="16"/>
      <c r="I41" s="16"/>
      <c r="J41" s="16"/>
    </row>
    <row r="42" spans="2:10" ht="16.5" thickTop="1" thickBot="1" x14ac:dyDescent="0.3">
      <c r="B42" s="1">
        <v>38</v>
      </c>
      <c r="C42" s="4" t="s">
        <v>37</v>
      </c>
      <c r="D42" s="16"/>
      <c r="E42" s="16">
        <v>6000</v>
      </c>
      <c r="F42" s="16"/>
      <c r="G42" s="16"/>
      <c r="H42" s="16"/>
      <c r="I42" s="16"/>
      <c r="J42" s="16"/>
    </row>
    <row r="43" spans="2:10" ht="16.5" thickTop="1" thickBot="1" x14ac:dyDescent="0.3">
      <c r="B43" s="1">
        <v>39</v>
      </c>
      <c r="C43" s="4" t="s">
        <v>38</v>
      </c>
      <c r="D43" s="16">
        <v>11120</v>
      </c>
      <c r="E43" s="16"/>
      <c r="F43" s="16"/>
      <c r="G43" s="16"/>
      <c r="H43" s="16"/>
      <c r="I43" s="16"/>
      <c r="J43" s="16"/>
    </row>
    <row r="44" spans="2:10" ht="16.5" thickTop="1" thickBot="1" x14ac:dyDescent="0.3">
      <c r="B44" s="1">
        <v>40</v>
      </c>
      <c r="C44" s="4" t="s">
        <v>39</v>
      </c>
      <c r="D44" s="16">
        <v>66000</v>
      </c>
      <c r="E44" s="16">
        <v>40620</v>
      </c>
      <c r="F44" s="16"/>
      <c r="G44" s="16"/>
      <c r="H44" s="16"/>
      <c r="I44" s="16"/>
      <c r="J44" s="16"/>
    </row>
    <row r="45" spans="2:10" ht="16.5" thickTop="1" thickBot="1" x14ac:dyDescent="0.3">
      <c r="B45" s="1">
        <v>41</v>
      </c>
      <c r="C45" s="4" t="s">
        <v>40</v>
      </c>
      <c r="D45" s="16">
        <v>161700</v>
      </c>
      <c r="E45" s="15">
        <v>396297</v>
      </c>
      <c r="F45" s="16"/>
      <c r="G45" s="16"/>
      <c r="H45" s="16"/>
      <c r="I45" s="16"/>
      <c r="J45" s="16"/>
    </row>
    <row r="46" spans="2:10" ht="16.5" thickTop="1" thickBot="1" x14ac:dyDescent="0.3">
      <c r="B46" s="1">
        <v>42</v>
      </c>
      <c r="C46" s="4" t="s">
        <v>41</v>
      </c>
      <c r="D46" s="15">
        <v>51000</v>
      </c>
      <c r="E46" s="16">
        <v>1200</v>
      </c>
      <c r="F46" s="16"/>
      <c r="G46" s="16"/>
      <c r="H46" s="16"/>
      <c r="I46" s="16"/>
      <c r="J46" s="16"/>
    </row>
    <row r="47" spans="2:10" ht="16.5" thickTop="1" thickBot="1" x14ac:dyDescent="0.3">
      <c r="B47" s="1">
        <v>43</v>
      </c>
      <c r="C47" s="4" t="s">
        <v>42</v>
      </c>
      <c r="D47" s="16"/>
      <c r="E47" s="15">
        <v>93158</v>
      </c>
      <c r="F47" s="16"/>
      <c r="G47" s="16"/>
      <c r="H47" s="16"/>
      <c r="I47" s="16"/>
      <c r="J47" s="16"/>
    </row>
    <row r="48" spans="2:10" ht="16.5" thickTop="1" thickBot="1" x14ac:dyDescent="0.3">
      <c r="B48" s="1">
        <v>44</v>
      </c>
      <c r="C48" s="4" t="s">
        <v>43</v>
      </c>
      <c r="D48" s="16"/>
      <c r="E48" s="16">
        <v>3360</v>
      </c>
      <c r="F48" s="16"/>
      <c r="G48" s="16"/>
      <c r="H48" s="16"/>
      <c r="I48" s="16"/>
      <c r="J48" s="16"/>
    </row>
    <row r="49" spans="2:10" ht="16.5" thickTop="1" thickBot="1" x14ac:dyDescent="0.3">
      <c r="B49" s="1">
        <v>45</v>
      </c>
      <c r="C49" s="4" t="s">
        <v>44</v>
      </c>
      <c r="D49" s="16"/>
      <c r="E49" s="16">
        <v>40599</v>
      </c>
      <c r="F49" s="16"/>
      <c r="G49" s="16"/>
      <c r="H49" s="16"/>
      <c r="I49" s="16"/>
      <c r="J49" s="16"/>
    </row>
    <row r="50" spans="2:10" ht="16.5" thickTop="1" thickBot="1" x14ac:dyDescent="0.3">
      <c r="B50" s="1">
        <v>46</v>
      </c>
      <c r="C50" s="4" t="s">
        <v>45</v>
      </c>
      <c r="D50" s="15">
        <v>43200</v>
      </c>
      <c r="E50" s="16">
        <v>22950</v>
      </c>
      <c r="F50" s="16"/>
      <c r="G50" s="16"/>
      <c r="H50" s="16"/>
      <c r="I50" s="16"/>
      <c r="J50" s="16"/>
    </row>
    <row r="51" spans="2:10" ht="16.5" thickTop="1" thickBot="1" x14ac:dyDescent="0.3">
      <c r="B51" s="1">
        <v>47</v>
      </c>
      <c r="C51" s="4" t="s">
        <v>46</v>
      </c>
      <c r="D51" s="16">
        <v>21600</v>
      </c>
      <c r="E51" s="16">
        <v>44300</v>
      </c>
      <c r="F51" s="16"/>
      <c r="G51" s="16"/>
      <c r="H51" s="16"/>
      <c r="I51" s="16"/>
      <c r="J51" s="16"/>
    </row>
    <row r="52" spans="2:10" ht="16.5" thickTop="1" thickBot="1" x14ac:dyDescent="0.3">
      <c r="B52" s="1">
        <v>48</v>
      </c>
      <c r="C52" s="4" t="s">
        <v>47</v>
      </c>
      <c r="D52" s="16"/>
      <c r="E52" s="16">
        <v>480</v>
      </c>
      <c r="F52" s="16"/>
      <c r="G52" s="16"/>
      <c r="H52" s="16"/>
      <c r="I52" s="16">
        <v>76140</v>
      </c>
      <c r="J52" s="16"/>
    </row>
    <row r="53" spans="2:10" ht="16.5" thickTop="1" thickBot="1" x14ac:dyDescent="0.3">
      <c r="B53" s="1">
        <v>49</v>
      </c>
      <c r="C53" s="4" t="s">
        <v>48</v>
      </c>
      <c r="D53" s="16"/>
      <c r="E53" s="15">
        <v>81390</v>
      </c>
      <c r="F53" s="16"/>
      <c r="G53" s="16"/>
      <c r="H53" s="16"/>
      <c r="I53" s="16"/>
      <c r="J53" s="16"/>
    </row>
    <row r="54" spans="2:10" ht="16.5" thickTop="1" thickBot="1" x14ac:dyDescent="0.3">
      <c r="B54" s="1">
        <v>50</v>
      </c>
      <c r="C54" s="4" t="s">
        <v>49</v>
      </c>
      <c r="D54" s="16">
        <v>9980</v>
      </c>
      <c r="E54" s="15">
        <v>26674</v>
      </c>
      <c r="F54" s="16"/>
      <c r="G54" s="16">
        <v>48200</v>
      </c>
      <c r="H54" s="16"/>
      <c r="I54" s="16"/>
      <c r="J54" s="16"/>
    </row>
    <row r="55" spans="2:10" ht="16.5" thickTop="1" thickBot="1" x14ac:dyDescent="0.3">
      <c r="B55" s="1">
        <v>51</v>
      </c>
      <c r="C55" s="4" t="s">
        <v>50</v>
      </c>
      <c r="D55" s="16">
        <v>466100</v>
      </c>
      <c r="E55" s="16">
        <v>404500</v>
      </c>
      <c r="F55" s="16"/>
      <c r="G55" s="16">
        <v>123600</v>
      </c>
      <c r="H55" s="16"/>
      <c r="I55" s="16"/>
      <c r="J55" s="16"/>
    </row>
    <row r="56" spans="2:10" ht="16.5" thickTop="1" thickBot="1" x14ac:dyDescent="0.3">
      <c r="B56" s="1">
        <v>52</v>
      </c>
      <c r="C56" s="4" t="s">
        <v>51</v>
      </c>
      <c r="D56" s="16"/>
      <c r="E56" s="15">
        <v>119673.98999999999</v>
      </c>
      <c r="F56" s="16"/>
      <c r="G56" s="16"/>
      <c r="H56" s="16"/>
      <c r="I56" s="16"/>
      <c r="J56" s="16"/>
    </row>
    <row r="57" spans="2:10" ht="16.5" thickTop="1" thickBot="1" x14ac:dyDescent="0.3">
      <c r="B57" s="1">
        <v>53</v>
      </c>
      <c r="C57" s="4" t="s">
        <v>52</v>
      </c>
      <c r="D57" s="16"/>
      <c r="E57" s="16">
        <v>499</v>
      </c>
      <c r="F57" s="16">
        <v>14860</v>
      </c>
      <c r="G57" s="16"/>
      <c r="H57" s="16"/>
      <c r="I57" s="16">
        <v>74000</v>
      </c>
      <c r="J57" s="16"/>
    </row>
    <row r="58" spans="2:10" ht="16.5" thickTop="1" thickBot="1" x14ac:dyDescent="0.3">
      <c r="B58" s="1">
        <v>54</v>
      </c>
      <c r="C58" s="4" t="s">
        <v>53</v>
      </c>
      <c r="D58" s="16"/>
      <c r="E58" s="16">
        <v>3800</v>
      </c>
      <c r="F58" s="16"/>
      <c r="G58" s="16"/>
      <c r="H58" s="16"/>
      <c r="I58" s="16"/>
      <c r="J58" s="16"/>
    </row>
    <row r="59" spans="2:10" ht="16.5" thickTop="1" thickBot="1" x14ac:dyDescent="0.3">
      <c r="B59" s="1">
        <v>55</v>
      </c>
      <c r="C59" s="4" t="s">
        <v>54</v>
      </c>
      <c r="D59" s="16"/>
      <c r="E59" s="16">
        <v>16031.98</v>
      </c>
      <c r="F59" s="16"/>
      <c r="G59" s="16"/>
      <c r="H59" s="16"/>
      <c r="I59" s="16"/>
      <c r="J59" s="16"/>
    </row>
    <row r="60" spans="2:10" ht="16.5" thickTop="1" thickBot="1" x14ac:dyDescent="0.3">
      <c r="B60" s="1">
        <v>56</v>
      </c>
      <c r="C60" s="4" t="s">
        <v>55</v>
      </c>
      <c r="D60" s="15">
        <v>16368</v>
      </c>
      <c r="E60" s="16">
        <v>25391.989999999998</v>
      </c>
      <c r="F60" s="16"/>
      <c r="G60" s="16"/>
      <c r="H60" s="16"/>
      <c r="I60" s="16"/>
      <c r="J60" s="16"/>
    </row>
    <row r="61" spans="2:10" ht="16.5" thickTop="1" thickBot="1" x14ac:dyDescent="0.3">
      <c r="B61" s="1">
        <v>57</v>
      </c>
      <c r="C61" s="4" t="s">
        <v>56</v>
      </c>
      <c r="D61" s="16"/>
      <c r="E61" s="16">
        <v>701</v>
      </c>
      <c r="F61" s="15"/>
      <c r="G61" s="15"/>
      <c r="H61" s="15"/>
      <c r="I61" s="15"/>
      <c r="J61" s="16"/>
    </row>
    <row r="62" spans="2:10" ht="16.5" thickTop="1" thickBot="1" x14ac:dyDescent="0.3">
      <c r="B62" s="1">
        <v>58</v>
      </c>
      <c r="C62" s="4" t="s">
        <v>57</v>
      </c>
      <c r="D62" s="16"/>
      <c r="E62" s="16">
        <v>47243.99</v>
      </c>
      <c r="F62" s="16"/>
      <c r="G62" s="16"/>
      <c r="H62" s="16"/>
      <c r="I62" s="16"/>
      <c r="J62" s="16"/>
    </row>
    <row r="63" spans="2:10" ht="16.5" thickTop="1" thickBot="1" x14ac:dyDescent="0.3">
      <c r="B63" s="1">
        <v>59</v>
      </c>
      <c r="C63" s="4" t="s">
        <v>58</v>
      </c>
      <c r="D63" s="16"/>
      <c r="E63" s="16">
        <v>10000</v>
      </c>
      <c r="F63" s="16"/>
      <c r="G63" s="16"/>
      <c r="H63" s="16"/>
      <c r="I63" s="16"/>
      <c r="J63" s="16">
        <v>1250</v>
      </c>
    </row>
    <row r="64" spans="2:10" ht="16.5" thickTop="1" thickBot="1" x14ac:dyDescent="0.3">
      <c r="B64" s="1">
        <v>60</v>
      </c>
      <c r="C64" s="4" t="s">
        <v>59</v>
      </c>
      <c r="D64" s="16"/>
      <c r="E64" s="15">
        <v>67699</v>
      </c>
      <c r="F64" s="16"/>
      <c r="G64" s="16"/>
      <c r="H64" s="16">
        <v>44000</v>
      </c>
      <c r="I64" s="16"/>
      <c r="J64" s="16"/>
    </row>
    <row r="65" ht="15.75" thickTop="1" x14ac:dyDescent="0.25"/>
  </sheetData>
  <autoFilter ref="B4:J4" xr:uid="{2CDD451B-E49F-4B74-AFC0-749702AD8F76}">
    <sortState xmlns:xlrd2="http://schemas.microsoft.com/office/spreadsheetml/2017/richdata2" ref="B5:J64">
      <sortCondition ref="B4"/>
    </sortState>
  </autoFilter>
  <mergeCells count="1">
    <mergeCell ref="B2:J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4E379E-DFB5-4088-B772-4AB9FC938B3E}">
  <sheetPr>
    <tabColor rgb="FF00B0F0"/>
  </sheetPr>
  <dimension ref="A1:D65"/>
  <sheetViews>
    <sheetView zoomScaleNormal="100" workbookViewId="0"/>
  </sheetViews>
  <sheetFormatPr defaultRowHeight="15" x14ac:dyDescent="0.25"/>
  <cols>
    <col min="1" max="1" width="4.42578125" customWidth="1"/>
    <col min="2" max="2" width="6.42578125" customWidth="1"/>
    <col min="3" max="3" width="26.85546875" customWidth="1"/>
    <col min="4" max="4" width="39" customWidth="1"/>
  </cols>
  <sheetData>
    <row r="1" spans="1:4" ht="15.75" thickBot="1" x14ac:dyDescent="0.3">
      <c r="A1" s="21"/>
    </row>
    <row r="2" spans="1:4" ht="81.75" customHeight="1" thickTop="1" thickBot="1" x14ac:dyDescent="0.3">
      <c r="B2" s="22" t="s">
        <v>87</v>
      </c>
      <c r="C2" s="22"/>
      <c r="D2" s="22"/>
    </row>
    <row r="3" spans="1:4" ht="10.5" customHeight="1" thickTop="1" thickBot="1" x14ac:dyDescent="0.3"/>
    <row r="4" spans="1:4" ht="52.5" customHeight="1" thickTop="1" thickBot="1" x14ac:dyDescent="0.3">
      <c r="B4" s="7" t="s">
        <v>60</v>
      </c>
      <c r="C4" s="7" t="s">
        <v>61</v>
      </c>
      <c r="D4" s="2" t="s">
        <v>73</v>
      </c>
    </row>
    <row r="5" spans="1:4" ht="16.5" thickTop="1" thickBot="1" x14ac:dyDescent="0.3">
      <c r="B5" s="3">
        <v>1</v>
      </c>
      <c r="C5" s="8" t="s">
        <v>0</v>
      </c>
      <c r="D5" s="16">
        <v>145.08685200289511</v>
      </c>
    </row>
    <row r="6" spans="1:4" ht="16.5" thickTop="1" thickBot="1" x14ac:dyDescent="0.3">
      <c r="B6" s="3">
        <v>2</v>
      </c>
      <c r="C6" s="8" t="s">
        <v>1</v>
      </c>
      <c r="D6" s="16">
        <v>33.292631992764093</v>
      </c>
    </row>
    <row r="7" spans="1:4" ht="16.5" thickTop="1" thickBot="1" x14ac:dyDescent="0.3">
      <c r="B7" s="3">
        <v>3</v>
      </c>
      <c r="C7" s="8" t="s">
        <v>2</v>
      </c>
      <c r="D7" s="16">
        <v>101.6476408803465</v>
      </c>
    </row>
    <row r="8" spans="1:4" ht="16.5" thickTop="1" thickBot="1" x14ac:dyDescent="0.3">
      <c r="B8" s="3">
        <v>4</v>
      </c>
      <c r="C8" s="8" t="s">
        <v>3</v>
      </c>
      <c r="D8" s="16">
        <v>617.95247451365947</v>
      </c>
    </row>
    <row r="9" spans="1:4" ht="16.5" thickTop="1" thickBot="1" x14ac:dyDescent="0.3">
      <c r="B9" s="3">
        <v>5</v>
      </c>
      <c r="C9" s="8" t="s">
        <v>4</v>
      </c>
      <c r="D9" s="16">
        <v>11.999707823808988</v>
      </c>
    </row>
    <row r="10" spans="1:4" ht="16.5" thickTop="1" thickBot="1" x14ac:dyDescent="0.3">
      <c r="B10" s="3">
        <v>6</v>
      </c>
      <c r="C10" s="8" t="s">
        <v>5</v>
      </c>
      <c r="D10" s="16">
        <v>65.506383338673004</v>
      </c>
    </row>
    <row r="11" spans="1:4" ht="16.5" thickTop="1" thickBot="1" x14ac:dyDescent="0.3">
      <c r="B11" s="3">
        <v>7</v>
      </c>
      <c r="C11" s="8" t="s">
        <v>6</v>
      </c>
      <c r="D11" s="16">
        <v>20.20788900634507</v>
      </c>
    </row>
    <row r="12" spans="1:4" ht="16.5" thickTop="1" thickBot="1" x14ac:dyDescent="0.3">
      <c r="B12" s="3">
        <v>8</v>
      </c>
      <c r="C12" s="8" t="s">
        <v>7</v>
      </c>
      <c r="D12" s="16">
        <v>51.949994594216633</v>
      </c>
    </row>
    <row r="13" spans="1:4" ht="16.5" thickTop="1" thickBot="1" x14ac:dyDescent="0.3">
      <c r="B13" s="3">
        <v>9</v>
      </c>
      <c r="C13" s="8" t="s">
        <v>8</v>
      </c>
      <c r="D13" s="16">
        <v>225.7270833261332</v>
      </c>
    </row>
    <row r="14" spans="1:4" ht="16.5" thickTop="1" thickBot="1" x14ac:dyDescent="0.3">
      <c r="B14" s="3">
        <v>10</v>
      </c>
      <c r="C14" s="8" t="s">
        <v>9</v>
      </c>
      <c r="D14" s="16">
        <v>103.48620948290423</v>
      </c>
    </row>
    <row r="15" spans="1:4" ht="16.5" thickTop="1" thickBot="1" x14ac:dyDescent="0.3">
      <c r="B15" s="3">
        <v>11</v>
      </c>
      <c r="C15" s="8" t="s">
        <v>10</v>
      </c>
      <c r="D15" s="16">
        <v>31.841062171988305</v>
      </c>
    </row>
    <row r="16" spans="1:4" ht="16.5" thickTop="1" thickBot="1" x14ac:dyDescent="0.3">
      <c r="B16" s="3">
        <v>12</v>
      </c>
      <c r="C16" s="8" t="s">
        <v>11</v>
      </c>
      <c r="D16" s="16">
        <v>242.31442599797739</v>
      </c>
    </row>
    <row r="17" spans="2:4" ht="16.5" thickTop="1" thickBot="1" x14ac:dyDescent="0.3">
      <c r="B17" s="3">
        <v>13</v>
      </c>
      <c r="C17" s="8" t="s">
        <v>12</v>
      </c>
      <c r="D17" s="16">
        <v>56.880494759075098</v>
      </c>
    </row>
    <row r="18" spans="2:4" ht="16.5" thickTop="1" thickBot="1" x14ac:dyDescent="0.3">
      <c r="B18" s="3">
        <v>14</v>
      </c>
      <c r="C18" s="8" t="s">
        <v>13</v>
      </c>
      <c r="D18" s="16">
        <v>27.147768709513741</v>
      </c>
    </row>
    <row r="19" spans="2:4" ht="16.5" thickTop="1" thickBot="1" x14ac:dyDescent="0.3">
      <c r="B19" s="3">
        <v>15</v>
      </c>
      <c r="C19" s="8" t="s">
        <v>14</v>
      </c>
      <c r="D19" s="16">
        <v>64.931297555030682</v>
      </c>
    </row>
    <row r="20" spans="2:4" ht="16.5" thickTop="1" thickBot="1" x14ac:dyDescent="0.3">
      <c r="B20" s="3">
        <v>16</v>
      </c>
      <c r="C20" s="8" t="s">
        <v>15</v>
      </c>
      <c r="D20" s="16">
        <v>55.439073262813444</v>
      </c>
    </row>
    <row r="21" spans="2:4" ht="16.5" thickTop="1" thickBot="1" x14ac:dyDescent="0.3">
      <c r="B21" s="3">
        <v>17</v>
      </c>
      <c r="C21" s="8" t="s">
        <v>16</v>
      </c>
      <c r="D21" s="16">
        <v>7.6036932414348266</v>
      </c>
    </row>
    <row r="22" spans="2:4" ht="16.5" thickTop="1" thickBot="1" x14ac:dyDescent="0.3">
      <c r="B22" s="3">
        <v>18</v>
      </c>
      <c r="C22" s="8" t="s">
        <v>17</v>
      </c>
      <c r="D22" s="16">
        <v>41.940295589425055</v>
      </c>
    </row>
    <row r="23" spans="2:4" ht="16.5" thickTop="1" thickBot="1" x14ac:dyDescent="0.3">
      <c r="B23" s="3">
        <v>19</v>
      </c>
      <c r="C23" s="8" t="s">
        <v>18</v>
      </c>
      <c r="D23" s="16">
        <v>114.98437849385152</v>
      </c>
    </row>
    <row r="24" spans="2:4" ht="16.5" thickTop="1" thickBot="1" x14ac:dyDescent="0.3">
      <c r="B24" s="3">
        <v>20</v>
      </c>
      <c r="C24" s="8" t="s">
        <v>19</v>
      </c>
      <c r="D24" s="16">
        <v>43.485827642320743</v>
      </c>
    </row>
    <row r="25" spans="2:4" ht="16.5" thickTop="1" thickBot="1" x14ac:dyDescent="0.3">
      <c r="B25" s="3">
        <v>21</v>
      </c>
      <c r="C25" s="8" t="s">
        <v>20</v>
      </c>
      <c r="D25" s="16">
        <v>52.067221286929666</v>
      </c>
    </row>
    <row r="26" spans="2:4" ht="16.5" thickTop="1" thickBot="1" x14ac:dyDescent="0.3">
      <c r="B26" s="3">
        <v>22</v>
      </c>
      <c r="C26" s="8" t="s">
        <v>21</v>
      </c>
      <c r="D26" s="16">
        <v>233.59482995663495</v>
      </c>
    </row>
    <row r="27" spans="2:4" ht="16.5" thickTop="1" thickBot="1" x14ac:dyDescent="0.3">
      <c r="B27" s="3">
        <v>23</v>
      </c>
      <c r="C27" s="8" t="s">
        <v>22</v>
      </c>
      <c r="D27" s="16">
        <v>64.933704316074412</v>
      </c>
    </row>
    <row r="28" spans="2:4" ht="16.5" thickTop="1" thickBot="1" x14ac:dyDescent="0.3">
      <c r="B28" s="3">
        <v>24</v>
      </c>
      <c r="C28" s="8" t="s">
        <v>23</v>
      </c>
      <c r="D28" s="16">
        <v>142.80210996527259</v>
      </c>
    </row>
    <row r="29" spans="2:4" ht="16.5" thickTop="1" thickBot="1" x14ac:dyDescent="0.3">
      <c r="B29" s="3">
        <v>25</v>
      </c>
      <c r="C29" s="8" t="s">
        <v>24</v>
      </c>
      <c r="D29" s="16">
        <v>25.225702316520852</v>
      </c>
    </row>
    <row r="30" spans="2:4" ht="16.5" thickTop="1" thickBot="1" x14ac:dyDescent="0.3">
      <c r="B30" s="3">
        <v>26</v>
      </c>
      <c r="C30" s="8" t="s">
        <v>25</v>
      </c>
      <c r="D30" s="16">
        <v>48.414870322528266</v>
      </c>
    </row>
    <row r="31" spans="2:4" ht="16.5" thickTop="1" thickBot="1" x14ac:dyDescent="0.3">
      <c r="B31" s="3">
        <v>27</v>
      </c>
      <c r="C31" s="8" t="s">
        <v>26</v>
      </c>
      <c r="D31" s="16">
        <v>310.44426973271601</v>
      </c>
    </row>
    <row r="32" spans="2:4" ht="16.5" thickTop="1" thickBot="1" x14ac:dyDescent="0.3">
      <c r="B32" s="3">
        <v>28</v>
      </c>
      <c r="C32" s="8" t="s">
        <v>27</v>
      </c>
      <c r="D32" s="16">
        <v>22.53666726713082</v>
      </c>
    </row>
    <row r="33" spans="2:4" ht="16.5" thickTop="1" thickBot="1" x14ac:dyDescent="0.3">
      <c r="B33" s="3">
        <v>29</v>
      </c>
      <c r="C33" s="8" t="s">
        <v>28</v>
      </c>
      <c r="D33" s="16">
        <v>638.62649814035558</v>
      </c>
    </row>
    <row r="34" spans="2:4" ht="16.5" thickTop="1" thickBot="1" x14ac:dyDescent="0.3">
      <c r="B34" s="3">
        <v>30</v>
      </c>
      <c r="C34" s="8" t="s">
        <v>29</v>
      </c>
      <c r="D34" s="16">
        <v>33.795940803039478</v>
      </c>
    </row>
    <row r="35" spans="2:4" ht="16.5" thickTop="1" thickBot="1" x14ac:dyDescent="0.3">
      <c r="B35" s="3">
        <v>31</v>
      </c>
      <c r="C35" s="8" t="s">
        <v>30</v>
      </c>
      <c r="D35" s="16">
        <v>26.00453471026475</v>
      </c>
    </row>
    <row r="36" spans="2:4" ht="16.5" thickTop="1" thickBot="1" x14ac:dyDescent="0.3">
      <c r="B36" s="3">
        <v>32</v>
      </c>
      <c r="C36" s="8" t="s">
        <v>31</v>
      </c>
      <c r="D36" s="16">
        <v>10.379776031957491</v>
      </c>
    </row>
    <row r="37" spans="2:4" ht="16.5" thickTop="1" thickBot="1" x14ac:dyDescent="0.3">
      <c r="B37" s="3">
        <v>33</v>
      </c>
      <c r="C37" s="8" t="s">
        <v>32</v>
      </c>
      <c r="D37" s="16">
        <v>41.604606489054483</v>
      </c>
    </row>
    <row r="38" spans="2:4" ht="16.5" thickTop="1" thickBot="1" x14ac:dyDescent="0.3">
      <c r="B38" s="3">
        <v>34</v>
      </c>
      <c r="C38" s="8" t="s">
        <v>33</v>
      </c>
      <c r="D38" s="16">
        <v>30.373183611267173</v>
      </c>
    </row>
    <row r="39" spans="2:4" ht="16.5" thickTop="1" thickBot="1" x14ac:dyDescent="0.3">
      <c r="B39" s="3">
        <v>35</v>
      </c>
      <c r="C39" s="8" t="s">
        <v>34</v>
      </c>
      <c r="D39" s="16">
        <v>22.120091932787346</v>
      </c>
    </row>
    <row r="40" spans="2:4" ht="16.5" thickTop="1" thickBot="1" x14ac:dyDescent="0.3">
      <c r="B40" s="3">
        <v>36</v>
      </c>
      <c r="C40" s="8" t="s">
        <v>35</v>
      </c>
      <c r="D40" s="16">
        <v>31.506879961276933</v>
      </c>
    </row>
    <row r="41" spans="2:4" ht="16.5" thickTop="1" thickBot="1" x14ac:dyDescent="0.3">
      <c r="B41" s="3">
        <v>37</v>
      </c>
      <c r="C41" s="8" t="s">
        <v>36</v>
      </c>
      <c r="D41" s="16">
        <v>58.57020037224968</v>
      </c>
    </row>
    <row r="42" spans="2:4" ht="16.5" thickTop="1" thickBot="1" x14ac:dyDescent="0.3">
      <c r="B42" s="3">
        <v>38</v>
      </c>
      <c r="C42" s="8" t="s">
        <v>37</v>
      </c>
      <c r="D42" s="16">
        <v>23.69619779954234</v>
      </c>
    </row>
    <row r="43" spans="2:4" ht="16.5" thickTop="1" thickBot="1" x14ac:dyDescent="0.3">
      <c r="B43" s="3">
        <v>39</v>
      </c>
      <c r="C43" s="8" t="s">
        <v>38</v>
      </c>
      <c r="D43" s="16">
        <v>14.599837047185874</v>
      </c>
    </row>
    <row r="44" spans="2:4" ht="16.5" thickTop="1" thickBot="1" x14ac:dyDescent="0.3">
      <c r="B44" s="3">
        <v>40</v>
      </c>
      <c r="C44" s="8" t="s">
        <v>39</v>
      </c>
      <c r="D44" s="16">
        <v>137.65817603772851</v>
      </c>
    </row>
    <row r="45" spans="2:4" ht="16.5" thickTop="1" thickBot="1" x14ac:dyDescent="0.3">
      <c r="B45" s="3">
        <v>41</v>
      </c>
      <c r="C45" s="8" t="s">
        <v>40</v>
      </c>
      <c r="D45" s="16">
        <v>40.62777591547583</v>
      </c>
    </row>
    <row r="46" spans="2:4" ht="16.5" thickTop="1" thickBot="1" x14ac:dyDescent="0.3">
      <c r="B46" s="3">
        <v>42</v>
      </c>
      <c r="C46" s="8" t="s">
        <v>41</v>
      </c>
      <c r="D46" s="16">
        <v>224.53556995380617</v>
      </c>
    </row>
    <row r="47" spans="2:4" ht="16.5" thickTop="1" thickBot="1" x14ac:dyDescent="0.3">
      <c r="B47" s="3">
        <v>43</v>
      </c>
      <c r="C47" s="8" t="s">
        <v>42</v>
      </c>
      <c r="D47" s="16">
        <v>15.047704368858492</v>
      </c>
    </row>
    <row r="48" spans="2:4" ht="16.5" thickTop="1" thickBot="1" x14ac:dyDescent="0.3">
      <c r="B48" s="3">
        <v>44</v>
      </c>
      <c r="C48" s="8" t="s">
        <v>43</v>
      </c>
      <c r="D48" s="16">
        <v>37.150739380122204</v>
      </c>
    </row>
    <row r="49" spans="2:4" ht="16.5" thickTop="1" thickBot="1" x14ac:dyDescent="0.3">
      <c r="B49" s="3">
        <v>45</v>
      </c>
      <c r="C49" s="8" t="s">
        <v>44</v>
      </c>
      <c r="D49" s="16">
        <v>105.92690932861899</v>
      </c>
    </row>
    <row r="50" spans="2:4" ht="16.5" thickTop="1" thickBot="1" x14ac:dyDescent="0.3">
      <c r="B50" s="3">
        <v>46</v>
      </c>
      <c r="C50" s="8" t="s">
        <v>45</v>
      </c>
      <c r="D50" s="16">
        <v>242.95219005889103</v>
      </c>
    </row>
    <row r="51" spans="2:4" ht="16.5" thickTop="1" thickBot="1" x14ac:dyDescent="0.3">
      <c r="B51" s="3">
        <v>47</v>
      </c>
      <c r="C51" s="8" t="s">
        <v>46</v>
      </c>
      <c r="D51" s="16">
        <v>349.55536844636714</v>
      </c>
    </row>
    <row r="52" spans="2:4" ht="16.5" thickTop="1" thickBot="1" x14ac:dyDescent="0.3">
      <c r="B52" s="3">
        <v>48</v>
      </c>
      <c r="C52" s="8" t="s">
        <v>47</v>
      </c>
      <c r="D52" s="16">
        <v>49.428646907363131</v>
      </c>
    </row>
    <row r="53" spans="2:4" ht="16.5" thickTop="1" thickBot="1" x14ac:dyDescent="0.3">
      <c r="B53" s="3">
        <v>49</v>
      </c>
      <c r="C53" s="8" t="s">
        <v>48</v>
      </c>
      <c r="D53" s="16">
        <v>10.840028679124094</v>
      </c>
    </row>
    <row r="54" spans="2:4" ht="16.5" thickTop="1" thickBot="1" x14ac:dyDescent="0.3">
      <c r="B54" s="3">
        <v>50</v>
      </c>
      <c r="C54" s="8" t="s">
        <v>49</v>
      </c>
      <c r="D54" s="16">
        <v>117.56006520828105</v>
      </c>
    </row>
    <row r="55" spans="2:4" ht="16.5" thickTop="1" thickBot="1" x14ac:dyDescent="0.3">
      <c r="B55" s="3">
        <v>51</v>
      </c>
      <c r="C55" s="8" t="s">
        <v>50</v>
      </c>
      <c r="D55" s="16">
        <v>446.9472829502713</v>
      </c>
    </row>
    <row r="56" spans="2:4" ht="16.5" thickTop="1" thickBot="1" x14ac:dyDescent="0.3">
      <c r="B56" s="3">
        <v>52</v>
      </c>
      <c r="C56" s="8" t="s">
        <v>51</v>
      </c>
      <c r="D56" s="16">
        <v>24.686506124302269</v>
      </c>
    </row>
    <row r="57" spans="2:4" ht="16.5" thickTop="1" thickBot="1" x14ac:dyDescent="0.3">
      <c r="B57" s="3">
        <v>53</v>
      </c>
      <c r="C57" s="8" t="s">
        <v>52</v>
      </c>
      <c r="D57" s="16">
        <v>48.954663073883999</v>
      </c>
    </row>
    <row r="58" spans="2:4" ht="16.5" thickTop="1" thickBot="1" x14ac:dyDescent="0.3">
      <c r="B58" s="3">
        <v>54</v>
      </c>
      <c r="C58" s="8" t="s">
        <v>53</v>
      </c>
      <c r="D58" s="16">
        <v>24.906669514198761</v>
      </c>
    </row>
    <row r="59" spans="2:4" ht="16.5" thickTop="1" thickBot="1" x14ac:dyDescent="0.3">
      <c r="B59" s="3">
        <v>55</v>
      </c>
      <c r="C59" s="8" t="s">
        <v>54</v>
      </c>
      <c r="D59" s="16">
        <v>75.834618410429982</v>
      </c>
    </row>
    <row r="60" spans="2:4" ht="16.5" thickTop="1" thickBot="1" x14ac:dyDescent="0.3">
      <c r="B60" s="3">
        <v>56</v>
      </c>
      <c r="C60" s="8" t="s">
        <v>55</v>
      </c>
      <c r="D60" s="16">
        <v>120.74225396758524</v>
      </c>
    </row>
    <row r="61" spans="2:4" ht="16.5" thickTop="1" thickBot="1" x14ac:dyDescent="0.3">
      <c r="B61" s="3">
        <v>57</v>
      </c>
      <c r="C61" s="8" t="s">
        <v>56</v>
      </c>
      <c r="D61" s="16">
        <v>15.636348458697016</v>
      </c>
    </row>
    <row r="62" spans="2:4" ht="16.5" thickTop="1" thickBot="1" x14ac:dyDescent="0.3">
      <c r="B62" s="3">
        <v>58</v>
      </c>
      <c r="C62" s="8" t="s">
        <v>57</v>
      </c>
      <c r="D62" s="16">
        <v>30.664354533596764</v>
      </c>
    </row>
    <row r="63" spans="2:4" ht="16.5" thickTop="1" thickBot="1" x14ac:dyDescent="0.3">
      <c r="B63" s="3">
        <v>59</v>
      </c>
      <c r="C63" s="8" t="s">
        <v>58</v>
      </c>
      <c r="D63" s="16">
        <v>2.9040640589142463</v>
      </c>
    </row>
    <row r="64" spans="2:4" ht="16.5" thickTop="1" thickBot="1" x14ac:dyDescent="0.3">
      <c r="B64" s="3">
        <v>60</v>
      </c>
      <c r="C64" s="8" t="s">
        <v>59</v>
      </c>
      <c r="D64" s="16">
        <v>79.947524098213734</v>
      </c>
    </row>
    <row r="65" spans="4:4" ht="15.75" thickTop="1" x14ac:dyDescent="0.25">
      <c r="D65" s="19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1C52AB1D739646B5FB8A5C9A59CFA0" ma:contentTypeVersion="13" ma:contentTypeDescription="Create a new document." ma:contentTypeScope="" ma:versionID="18dbb2b1c8530b1716c4b4b8e0e20c34">
  <xsd:schema xmlns:xsd="http://www.w3.org/2001/XMLSchema" xmlns:xs="http://www.w3.org/2001/XMLSchema" xmlns:p="http://schemas.microsoft.com/office/2006/metadata/properties" xmlns:ns2="52cb1114-a659-49af-a8a1-f8a6abfefc25" xmlns:ns3="57ced1c0-dd17-4bc1-a49b-8d58a8b9fb5a" xmlns:ns4="28cd450f-f6b4-497e-8022-546c494f0d5d" xmlns:ns5="fb82805b-4725-417c-9992-107fa9b8f2e4" targetNamespace="http://schemas.microsoft.com/office/2006/metadata/properties" ma:root="true" ma:fieldsID="5fd2b4ae96d32d72f42fdd58b9c9aefb" ns2:_="" ns3:_="" ns4:_="" ns5:_="">
    <xsd:import namespace="52cb1114-a659-49af-a8a1-f8a6abfefc25"/>
    <xsd:import namespace="57ced1c0-dd17-4bc1-a49b-8d58a8b9fb5a"/>
    <xsd:import namespace="28cd450f-f6b4-497e-8022-546c494f0d5d"/>
    <xsd:import namespace="fb82805b-4725-417c-9992-107fa9b8f2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4:lcf76f155ced4ddcb4097134ff3c332f" minOccurs="0"/>
                <xsd:element ref="ns5:TaxCatchAll" minOccurs="0"/>
                <xsd:element ref="ns4:MediaServiceOCR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cb1114-a659-49af-a8a1-f8a6abfefc2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ced1c0-dd17-4bc1-a49b-8d58a8b9fb5a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cd450f-f6b4-497e-8022-546c494f0d5d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cfe007ef-8a7e-48e5-8dff-502010a2c38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82805b-4725-417c-9992-107fa9b8f2e4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f9010d5f-6a6f-42e9-890d-edf45aeb584d}" ma:internalName="TaxCatchAll" ma:showField="CatchAllData" ma:web="fb82805b-4725-417c-9992-107fa9b8f2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b82805b-4725-417c-9992-107fa9b8f2e4" xsi:nil="true"/>
    <lcf76f155ced4ddcb4097134ff3c332f xmlns="28cd450f-f6b4-497e-8022-546c494f0d5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2D9043D2-575F-4C3D-B9D3-326591F3628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2cb1114-a659-49af-a8a1-f8a6abfefc25"/>
    <ds:schemaRef ds:uri="57ced1c0-dd17-4bc1-a49b-8d58a8b9fb5a"/>
    <ds:schemaRef ds:uri="28cd450f-f6b4-497e-8022-546c494f0d5d"/>
    <ds:schemaRef ds:uri="fb82805b-4725-417c-9992-107fa9b8f2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EFA0F5F-29DA-4472-A25C-1299B4C3860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8C79101-4AE5-4B3E-B8B5-7424568EBD22}">
  <ds:schemaRefs>
    <ds:schemaRef ds:uri="http://schemas.microsoft.com/office/2006/metadata/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12236a31-f72c-47ea-bf36-3678548ec3fd"/>
    <ds:schemaRef ds:uri="5381b2d9-5a52-46fb-9aac-8d816afc70af"/>
    <ds:schemaRef ds:uri="http://schemas.microsoft.com/sharepoint/v3"/>
    <ds:schemaRef ds:uri="http://www.w3.org/XML/1998/namespace"/>
    <ds:schemaRef ds:uri="http://purl.org/dc/terms/"/>
    <ds:schemaRef ds:uri="fb82805b-4725-417c-9992-107fa9b8f2e4"/>
    <ds:schemaRef ds:uri="28cd450f-f6b4-497e-8022-546c494f0d5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5</vt:i4>
      </vt:variant>
    </vt:vector>
  </HeadingPairs>
  <TitlesOfParts>
    <vt:vector size="5" baseType="lpstr">
      <vt:lpstr>Taisyklių 7.3.1 pp</vt:lpstr>
      <vt:lpstr>Taisyklių 7.3.2 ir 7.3.4 pp</vt:lpstr>
      <vt:lpstr>Taisyklių 7.3.3 pp</vt:lpstr>
      <vt:lpstr>Taisyklių 7.3.2 pp (plan.)</vt:lpstr>
      <vt:lpstr>!Taisyklių 7.3.5 pp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Vytautas Abrutis</dc:creator>
  <cp:keywords/>
  <dc:description/>
  <cp:lastModifiedBy>Vytautas Abrutis</cp:lastModifiedBy>
  <cp:revision/>
  <cp:lastPrinted>2023-02-15T06:35:02Z</cp:lastPrinted>
  <dcterms:created xsi:type="dcterms:W3CDTF">2022-06-29T13:37:17Z</dcterms:created>
  <dcterms:modified xsi:type="dcterms:W3CDTF">2025-04-07T11:44:05Z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302255e-cf28-4843-9031-c06177cecbc2_Enabled">
    <vt:lpwstr>true</vt:lpwstr>
  </property>
  <property fmtid="{D5CDD505-2E9C-101B-9397-08002B2CF9AE}" pid="3" name="MSIP_Label_f302255e-cf28-4843-9031-c06177cecbc2_SetDate">
    <vt:lpwstr>2022-07-15T08:47:19Z</vt:lpwstr>
  </property>
  <property fmtid="{D5CDD505-2E9C-101B-9397-08002B2CF9AE}" pid="4" name="MSIP_Label_f302255e-cf28-4843-9031-c06177cecbc2_Method">
    <vt:lpwstr>Privileged</vt:lpwstr>
  </property>
  <property fmtid="{D5CDD505-2E9C-101B-9397-08002B2CF9AE}" pid="5" name="MSIP_Label_f302255e-cf28-4843-9031-c06177cecbc2_Name">
    <vt:lpwstr>Siuntimui</vt:lpwstr>
  </property>
  <property fmtid="{D5CDD505-2E9C-101B-9397-08002B2CF9AE}" pid="6" name="MSIP_Label_f302255e-cf28-4843-9031-c06177cecbc2_SiteId">
    <vt:lpwstr>ea88e983-d65a-47b3-adb4-3e1c6d2110d2</vt:lpwstr>
  </property>
  <property fmtid="{D5CDD505-2E9C-101B-9397-08002B2CF9AE}" pid="7" name="MSIP_Label_f302255e-cf28-4843-9031-c06177cecbc2_ActionId">
    <vt:lpwstr>88741777-7fac-4cce-8c81-23cb5054e1f1</vt:lpwstr>
  </property>
  <property fmtid="{D5CDD505-2E9C-101B-9397-08002B2CF9AE}" pid="8" name="MSIP_Label_f302255e-cf28-4843-9031-c06177cecbc2_ContentBits">
    <vt:lpwstr>3</vt:lpwstr>
  </property>
  <property fmtid="{D5CDD505-2E9C-101B-9397-08002B2CF9AE}" pid="9" name="MSIP_Label_190751af-2442-49a7-b7b9-9f0bcce858c9_Enabled">
    <vt:lpwstr>true</vt:lpwstr>
  </property>
  <property fmtid="{D5CDD505-2E9C-101B-9397-08002B2CF9AE}" pid="10" name="MSIP_Label_190751af-2442-49a7-b7b9-9f0bcce858c9_SetDate">
    <vt:lpwstr>2022-08-08T04:52:22Z</vt:lpwstr>
  </property>
  <property fmtid="{D5CDD505-2E9C-101B-9397-08002B2CF9AE}" pid="11" name="MSIP_Label_190751af-2442-49a7-b7b9-9f0bcce858c9_Method">
    <vt:lpwstr>Privileged</vt:lpwstr>
  </property>
  <property fmtid="{D5CDD505-2E9C-101B-9397-08002B2CF9AE}" pid="12" name="MSIP_Label_190751af-2442-49a7-b7b9-9f0bcce858c9_Name">
    <vt:lpwstr>Vidaus dokumentai</vt:lpwstr>
  </property>
  <property fmtid="{D5CDD505-2E9C-101B-9397-08002B2CF9AE}" pid="13" name="MSIP_Label_190751af-2442-49a7-b7b9-9f0bcce858c9_SiteId">
    <vt:lpwstr>ea88e983-d65a-47b3-adb4-3e1c6d2110d2</vt:lpwstr>
  </property>
  <property fmtid="{D5CDD505-2E9C-101B-9397-08002B2CF9AE}" pid="14" name="MSIP_Label_190751af-2442-49a7-b7b9-9f0bcce858c9_ActionId">
    <vt:lpwstr>a4bb4d7d-bfee-44ed-8731-479d7147e026</vt:lpwstr>
  </property>
  <property fmtid="{D5CDD505-2E9C-101B-9397-08002B2CF9AE}" pid="15" name="MSIP_Label_190751af-2442-49a7-b7b9-9f0bcce858c9_ContentBits">
    <vt:lpwstr>0</vt:lpwstr>
  </property>
  <property fmtid="{D5CDD505-2E9C-101B-9397-08002B2CF9AE}" pid="16" name="ContentTypeId">
    <vt:lpwstr>0x010100A544CC631D1305489A4B966751B8A087</vt:lpwstr>
  </property>
  <property fmtid="{D5CDD505-2E9C-101B-9397-08002B2CF9AE}" pid="17" name="MediaServiceImageTags">
    <vt:lpwstr/>
  </property>
</Properties>
</file>